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500" activeTab="0"/>
  </bookViews>
  <sheets>
    <sheet name="Plati prin banca" sheetId="1" r:id="rId1"/>
    <sheet name="Plati prin casa" sheetId="2" r:id="rId2"/>
    <sheet name="Deplasari" sheetId="3" r:id="rId3"/>
  </sheets>
  <definedNames/>
  <calcPr fullCalcOnLoad="1"/>
</workbook>
</file>

<file path=xl/sharedStrings.xml><?xml version="1.0" encoding="utf-8"?>
<sst xmlns="http://schemas.openxmlformats.org/spreadsheetml/2006/main" count="2433" uniqueCount="1068">
  <si>
    <t>C/V nr 11258din data 31 07 2019 - FOR OFFICE  - achitat factura seria  nr 11258 din 2019-07-31</t>
  </si>
  <si>
    <t>C/V OB nr 1532din data 31 07 2019 - TEHNOPRINT SRL - achitat factura seria OB nr 1532 din 2019-07-31</t>
  </si>
  <si>
    <t>C/V nr 36din data 05 07 2019 - ASOCIATIA IN CASA TA - achitat factura seria  nr 36 din 2019-07-05</t>
  </si>
  <si>
    <t>C/V FBRG nr 727din data 02 08 2019 - BURGARO GRUP SRL - achitat factura seria FBRG nr 727 din 2019-08-02</t>
  </si>
  <si>
    <t>C/V FBRG nr 726din data 02 08 2019 - BURGARO GRUP SRL - achitat factura seria FBRG nr 726 din 2019-08-02</t>
  </si>
  <si>
    <t>C/V CAR nr 190800295din data 01 08 2019 - CARNEXMAR SRL - achitat factura seria CAR nr 190800295 din 2019-08-01</t>
  </si>
  <si>
    <t>C/V nr 190701162din data 29 07 2019 - OVM PAPER DISTRIBUTIE SRL - achitat factura seria  nr 190701162 din 2019-07-29</t>
  </si>
  <si>
    <t>C/V nr 19510008108din data 26 07 2019 - PRAKTIKER ROMANIA SRL - achitat factura seria  nr 19510008108 din 2019-07-26</t>
  </si>
  <si>
    <t>C/V nr 190701163din data 29 07 2019 - OVM PAPER DISTRIBUTIE SRL - achitat factura seria  nr 190701163 din 2019-07-29</t>
  </si>
  <si>
    <t>C/V CRR nr 29787din data 02 08 2019 - BUTANGAS ROMANIA SA - achitat factura seria CRR nr 29787 din 2019-08-02</t>
  </si>
  <si>
    <t>C/V nr 858din data 30 07 2019 - MEDOFARM SRL - achitat factura seria  nr 858 din 2019-07-30</t>
  </si>
  <si>
    <t>C/V nr 19 22din data 29 07 2019 - ALOE FARM SRL - achitat factura seria  nr 19*22 din 2019-07-29</t>
  </si>
  <si>
    <t>C/V nr 13317din data 31 07 2019 - SELECT CATERING S.R.L - achitat factura seria  nr 13317 din 2019-07-31</t>
  </si>
  <si>
    <t>C/V nr 13339din data 31 07 2019 - SELECT CATERING S.R.L - achitat factura seria  nr 13339 din 2019-07-31</t>
  </si>
  <si>
    <t>C/V nr 13332din data 31 07 2019 - SELECT CATERING S.R.L - achitat factura seria  nr 13332 din 2019-07-31</t>
  </si>
  <si>
    <t>C/V nr 23259din data 01 08 2019 - NERTERA FARM SRL - achitat factura seria  nr 23259 din 2019-08-01</t>
  </si>
  <si>
    <t>C/V nr 20190133din data 24 07 2019 - TUDOREL EXIM SRL - achitat factura seria  nr 20190133 din 2019-07-24</t>
  </si>
  <si>
    <t>C/V nr 23220din data 17 07 2019 - NERTERA FARM SRL - achitat factura seria  nr 23220 din 2019-07-17</t>
  </si>
  <si>
    <t>C/V nr 126306din data 31 07 2019 - SALUBRI SA - achitat factura seria  nr 126306 din 2019-07-31</t>
  </si>
  <si>
    <t>C/V nr 126356din data 31 07 2019 - SALUBRI SA - achitat factura seria  nr 126356 din 2019-07-31</t>
  </si>
  <si>
    <t>C/V nr 15din data 31 07 2019 - ASOC.ASIST.SOC.EPISCOP N.POPOVICI - achitat factura seria  nr 15 din 2019-07-31</t>
  </si>
  <si>
    <t>C/V BH DOR nr 753530din data 06 07 2019 - DORBOB PROD SRL - achitat factura seria BH DOR nr 753530 din 2019-07-06</t>
  </si>
  <si>
    <t>C/V ALSC19 nr 16din data 01 08 2019 - ASOC.ROMANA GERMANA ALSTERDORF - achitat factura seria ALSC19 nr 16 din 2019-08-01</t>
  </si>
  <si>
    <t>C/V ALSC19 nr 15din data 01 08 2019 - ASOC.ROMANA GERMANA ALSTERDORF - achitat factura seria ALSC19 nr 15 din 2019-08-01</t>
  </si>
  <si>
    <t>C/V nr 282din data 07 08 2019 - PAPER SERV COMPANY SRL - achitat factura seria  nr 282 din 2019-08-07</t>
  </si>
  <si>
    <t>C/V BH NRTO nr 23252din data 30 07 2019 - NERTERA FARM SRL - achitat factura seria BH NRTO nr 23252 din 2019-07-30</t>
  </si>
  <si>
    <t>C/V A22281 nr 22281din data 05 08 2019 - DIAGNOSTICA SRL - achitat factura seria A22281 nr 22281 din 2019-08-05</t>
  </si>
  <si>
    <t>C/V CIS BEIUS nr 222din data 05 08 2019 - DIAGNOSTICA SRL - achitat factura seria CIS BEIUS nr 222 din 2019-08-05</t>
  </si>
  <si>
    <t>C/V nr 734din data 02 08 2019 - BURGARO GRUP SRL - achitat factura seria  nr 734 din 2019-08-02</t>
  </si>
  <si>
    <t>C/V nr 1571din data 22 07 2019 - GXC OFFICE SRL - achitat factura seria  nr 1571 din 2019-07-22</t>
  </si>
  <si>
    <t>C/V nr 190701189din data 29 07 2019 - OVM PAPER DISTRIBUTIE SRL - achitat factura seria  nr 190701189 din 2019-07-29</t>
  </si>
  <si>
    <t>C/V nr 3114din data 05 08 2019 - SPITALUL MUN. EPIS.NIC.POPOVIC - achitat factura seria  nr 3114 din 2019-08-05</t>
  </si>
  <si>
    <t>C/V nr 7201572249din data 03 08 2019 - ELECTRICA FURNIZARE SA - achitat factura seria  nr 7201572249 din 2019-08-03</t>
  </si>
  <si>
    <t>opr 16 - c/v alocatie hrana (OP 9535) si cazarmament (OP 9536) pt.L.R.E.de la modul Tineri responsabili</t>
  </si>
  <si>
    <t>opr 16 - c/v alocatie hrana (OP 9533) si cazarmament (OP 9534) pt.B.S.de la modul Tineri responsabili</t>
  </si>
  <si>
    <t>Incasat factura DGASPC.6 13285 client CENTRUL SCOLAR DE EDUCATIE INCLUZIVA ORIZONT - Cheltuieli cu apa, canal pentru corp C7</t>
  </si>
  <si>
    <t>C/V nr 301din data 06 08 2019 - COMPACT SERVICE PKW SRL - achitat factura seria  nr 301 din 2019-08-06</t>
  </si>
  <si>
    <t>C/V nr 7300432498din data 13 08 2019 - DEDEMAN SRL - achitat factura seria  nr 7300432498 din 2019-08-13</t>
  </si>
  <si>
    <t>C/V ERA nr 578din data 08 08 2019 - FARMACIA ERA SRL - achitat factura seria ERA nr 578 din 2019-08-08</t>
  </si>
  <si>
    <t>C/V nr 29031036din data 07 08 2019 - ALTEX ROMANIA SRL - achitat factura seria  nr 29031036 din 2019-08-07</t>
  </si>
  <si>
    <t>C/V NRT nr 23262din data 02 08 2019 - NERTERA FARM SRL - achitat factura seria NRT nr 23262 din 2019-08-02</t>
  </si>
  <si>
    <t>C/V SLC nr 13378din data 10 08 2019 - SELECT CATERING S.R.L - achitat factura seria SLC nr 13378 din 2019-08-10</t>
  </si>
  <si>
    <t>C/V ERA nr 565din data 05 08 2019 - FARMACIA ERA SRL - achitat factura seria ERA nr 565 din 2019-08-05</t>
  </si>
  <si>
    <t>C/V ERA nr 568din data 05 08 2019 - FARMACIA ERA SRL - achitat factura seria ERA nr 568 din 2019-08-05</t>
  </si>
  <si>
    <t>C/V ERA nr 577din data 08 08 2019 - FARMACIA ERA SRL - achitat factura seria ERA nr 577 din 2019-08-08</t>
  </si>
  <si>
    <t>C/V PAG nr 91din data 02 08 2019 - CMI DR.PRODAN ALINA GRATIANA - achitat factura seria PAG nr 91 din 2019-08-02</t>
  </si>
  <si>
    <t>C/V nr 1140din data 08 08 2019 - OANA FARM SRL - achitat factura seria  nr 1140 din 2019-08-08</t>
  </si>
  <si>
    <t>C/V nr 1141din data 08 08 2019 - OANA FARM SRL - achitat factura seria  nr 1141 din 2019-08-08</t>
  </si>
  <si>
    <t>C/V nr 1139din data 06 08 2019 - OANA FARM SRL - achitat factura seria  nr 1139 din 2019-08-06</t>
  </si>
  <si>
    <t>D.G.A.S.P.C. BIHOR</t>
  </si>
  <si>
    <t>'Situatia platilor prin banca in luna 
August 2019'</t>
  </si>
  <si>
    <t>Nr.
crt</t>
  </si>
  <si>
    <t>Data platii</t>
  </si>
  <si>
    <t>Beneficiar / Explicatii</t>
  </si>
  <si>
    <t>Suma</t>
  </si>
  <si>
    <t>A. PLATI CHELTUIELI DE PERSONAL, DIN BUGET</t>
  </si>
  <si>
    <t>1</t>
  </si>
  <si>
    <t>Cheltuieli cu salariile</t>
  </si>
  <si>
    <t>B. ALTE CHELTUIELI, DIN BUGET</t>
  </si>
  <si>
    <t>Sume afer. persoanelor cu handicap neincadrate</t>
  </si>
  <si>
    <t>C. PLATI BUNURI SI SERVICII, DIN BUGET</t>
  </si>
  <si>
    <t>01.08.2019</t>
  </si>
  <si>
    <t>C/V nr 64354din data 20 06 2019 - CARNEXMAR SRL - achitat factura seria  nr 64354 din 2019-06-20</t>
  </si>
  <si>
    <t>C/V BHA nr 633din data 16 07 2019 - PANTOFLEX PROD SRL - achitat factura seria BHA nr 633 din 2019-07-16</t>
  </si>
  <si>
    <t>C/V nr 32din data 19 07 2019 - PSALMI SRL - achitat factura seria  nr 32 din 2019-07-19</t>
  </si>
  <si>
    <t>C/V nr 13277din data 20 07 2019 - SELECT CATERING S.R.L - achitat factura seria  nr 13277 din 2019-07-20</t>
  </si>
  <si>
    <t>C/V nr 23233din data 23 07 2019 - NERTERA FARM SRL - achitat factura seria  nr 23233 din 2019-07-23</t>
  </si>
  <si>
    <t>C/V 1 nr 23229din data 23 07 2019 - NERTERA FARM SRL - achitat factura seria 1 nr 23229 din 2019-07-23</t>
  </si>
  <si>
    <t>C/V nr 23240din data 26 07 2019 - NERTERA FARM SRL - achitat factura seria  nr 23240 din 2019-07-26</t>
  </si>
  <si>
    <t>C/V SLC nr 13282din data 20 07 2019 - SELECT CATERING S.R.L - achitat factura seria SLC nr 13282 din 2019-07-20</t>
  </si>
  <si>
    <t>C/V slc nr 13293din data 20 07 2019 - SELECT CATERING S.R.L - achitat factura seria slc nr 13293 din 2019-07-20</t>
  </si>
  <si>
    <t>C/V BRG nr 107din data 15 07 2019 - BURGARO GRUP SRL - achitat factura seria BRG nr 107 din 2019-07-15</t>
  </si>
  <si>
    <t>C/V SLC nr 13284din data 20 07 2019 - SELECT CATERING S.R.L - achitat factura seria SLC nr 13284 din 2019-07-20</t>
  </si>
  <si>
    <t>C/V TUD nr 20190134din data 24 07 2019 - TUDOREL EXIM SRL - achitat factura seria TUD nr 20190134 din 2019-07-24</t>
  </si>
  <si>
    <t>C/V SLC nr 13279din data 20 07 2019 - SELECT CATERING S.R.L - achitat factura seria SLC nr 13279 din 2019-07-20</t>
  </si>
  <si>
    <t>C/V nr 13275din data 20 07 2019 - SELECT CATERING S.R.L - achitat factura seria  nr 13275 din 2019-07-20</t>
  </si>
  <si>
    <t>C/V CJ nr 30032538din data 16 07 2019 - TZMO ROMANIA SRL - achitat factura seria CJ nr 30032538 din 2019-07-16</t>
  </si>
  <si>
    <t>C/V DER nr 62din data 19 07 2019 - DERAPEO CLEAN - achitat factura seria DER nr 62 din 2019-07-19</t>
  </si>
  <si>
    <t>C/V SLC BH nr 13235din data 23 07 2019 - SELECT CATERING S.R.L - achitat factura seria SLC BH nr 13235 din 2019-07-23</t>
  </si>
  <si>
    <t>C/V FBRG nr 714din data 17 07 2019 - BURGARO GRUP SRL - achitat factura seria FBRG nr 714 din 2019-07-17</t>
  </si>
  <si>
    <t>C/V nr 1544din data 16 07 2019 - GXC OFFICE SRL - achitat factura seria  nr 1544 din 2019-07-16</t>
  </si>
  <si>
    <t>C/V SLC BH nr 13268din data 20 07 2019 - SELECT CATERING S.R.L - achitat factura seria SLC BH nr 13268 din 2019-07-20</t>
  </si>
  <si>
    <t>C/V nr 23237din data 25 07 2019 - NERTERA FARM SRL - achitat factura seria  nr 23237 din 2019-07-25</t>
  </si>
  <si>
    <t>02.08.2019</t>
  </si>
  <si>
    <t>C/V FBRG nr 715din data 17 07 2019 - BURGARO GRUP SRL - achitat factura seria FBRG nr 715 din 2019-07-17</t>
  </si>
  <si>
    <t>C/V SLC BH nr 13265din data 20 07 2019 - SELECT CATERING S.R.L - achitat factura seria SLC BH nr 13265 din 2019-07-20</t>
  </si>
  <si>
    <t>C/V nr 719din data 25 07 2019 - BURGARO GRUP SRL - achitat factura seria  nr 719 din 2019-07-25</t>
  </si>
  <si>
    <t>C/V nr 5920din data 24 07 2019 - NEOMED SRL - achitat factura seria  nr 5920 din 2019-07-24</t>
  </si>
  <si>
    <t>C/V nr 721din data 25 07 2019 - BURGARO GRUP SRL - achitat factura seria  nr 721 din 2019-07-25</t>
  </si>
  <si>
    <t>C/V nr 720din data 25 07 2019 - BURGARO GRUP SRL - achitat factura seria  nr 720 din 2019-07-25</t>
  </si>
  <si>
    <t>C/V nr 5918din data 23 07 2019 - NEOMED SRL - achitat factura seria  nr 5918 din 2019-07-23</t>
  </si>
  <si>
    <t>C/V nr 5913din data 16 07 2019 - NEOMED SRL - achitat factura seria  nr 5913 din 2019-07-16</t>
  </si>
  <si>
    <t>C/V TK nr 22423/5/07din data 26 07 2019 - TISZA KOLOMAN - achitat factura seria TK nr 22423/5/07 din 2019-07-26</t>
  </si>
  <si>
    <t>C/V TG nr 22423/5/07din data 26 07 2019 - TISZA GHEORGHE - achitat factura seria TG nr 22423/5/07 din 2019-07-26</t>
  </si>
  <si>
    <t>C/V TINCA PJ nr 2011din data 24 07 2019 - ADIASAL SRL - achitat factura seria TINCA PJ nr 2011 din 2019-07-24</t>
  </si>
  <si>
    <t>C/V nr 30032948din data 30 07 2019 - TZMO ROMANIA SRL - achitat factura seria  nr 30032948 din 2019-07-30</t>
  </si>
  <si>
    <t>C/V nr 193din data 25 07 2019 - EURO CLEANING SRL - achitat factura seria  nr 193 din 2019-07-25</t>
  </si>
  <si>
    <t>C/V nr 1969din data 24 07 2019 - ART-DECO SRL - achitat factura seria  nr 1969 din 2019-07-24</t>
  </si>
  <si>
    <t>C/V nr 849din data 25 07 2019 - MEDOFARM SRL - achitat factura seria  nr 849 din 2019-07-25</t>
  </si>
  <si>
    <t>C/V nr 366din data 25 07 2019 - MEDOFARM SRL - achitat factura seria  nr 366 din 2019-07-25</t>
  </si>
  <si>
    <t>C/V NERT nr 23245din data 26 07 2019 - NERTERA FARM SRL - achitat factura seria NERT nr 23245 din 2019-07-26</t>
  </si>
  <si>
    <t>C/V ovm nr 190701009din data 24 07 2019 - OVM PAPER DISTRIBUTIE SRL - achitat factura seria ovm nr 190701009 din 2019-07-24</t>
  </si>
  <si>
    <t>C/V DJFARM nr 5914din data 17 07 2019 - NEOMED SRL - achitat factura seria DJFARM nr 5914 din 2019-07-17</t>
  </si>
  <si>
    <t>C/V nr 718din data 25 07 2019 - BURGARO GRUP SRL - achitat factura seria  nr 718 din 2019-07-25</t>
  </si>
  <si>
    <t>C/V nr 562din data 25 07 2019 - FARMACIA ERA SRL - achitat factura seria  nr 562 din 2019-07-25</t>
  </si>
  <si>
    <t>C/V nr 548din data 25 07 2019 - FARMACIA ERA SRL - achitat factura seria  nr 548 din 2019-07-25</t>
  </si>
  <si>
    <t>C/V nr 5921din data 24 07 2019 - NEOMED SRL - achitat factura seria  nr 5921 din 2019-07-24</t>
  </si>
  <si>
    <t>C/V SLC BH nr 13276din data 20 07 2019 - SELECT CATERING S.R.L - achitat factura seria SLC BH nr 13276 din 2019-07-20</t>
  </si>
  <si>
    <t>C/V nr 2005din data 24 07 2019 - ADIASAL SRL - achitat factura seria  nr 2005 din 2019-07-24</t>
  </si>
  <si>
    <t>C/V nr 439din data 23 07 2019 - MADAFARM SRL - achitat factura seria  nr 439 din 2019-07-23</t>
  </si>
  <si>
    <t>C/V nr 2010din data 24 07 2019 - ADIASAL SRL - achitat factura seria  nr 2010 din 2019-07-24</t>
  </si>
  <si>
    <t>C/V BH NRTO nr 2320din data 23 07 2019 - NERTERA FARM SRL - achitat factura seria BH NRTO nr 2320 din 2019-07-23</t>
  </si>
  <si>
    <t>C/V APAVM nr 7165din data 09 07 2019 - APA CANAL NORD VEST SA - achitat factura seria APAVM nr 7165 din 2019-07-09</t>
  </si>
  <si>
    <t>05.08.2019</t>
  </si>
  <si>
    <t>C/V nr 192047din data 19 07 2019 - ADM.NATIONALA APELE ROMANE - achitat factura seria  nr 192047 din 2019-07-19</t>
  </si>
  <si>
    <t>C/V nr 64428din data 18 07 2019 - PARHAN COM SRL - achitat factura seria  nr 64428 din 2019-07-18</t>
  </si>
  <si>
    <t>C/V nr 174046din data 18 07 2019 - UNIMAR COM SRL - achitat factura seria  nr 174046 din 2019-07-18</t>
  </si>
  <si>
    <t>C/V nr 75621din data 16 07 2019 - ANDROMI COM SRL - achitat factura seria  nr 75621 din 2019-07-16</t>
  </si>
  <si>
    <t>C/V nr 190701042din data 18 07 2019 - CARNEXMAR SRL - achitat factura seria  nr 190701042 din 2019-07-18</t>
  </si>
  <si>
    <t>C/V nr 174043din data 18 07 2019 - UNIMAR COM SRL - achitat factura seria  nr 174043 din 2019-07-18</t>
  </si>
  <si>
    <t>C/V nr 64433din data 18 07 2019 - PARHAN COM SRL - achitat factura seria  nr 64433 din 2019-07-18</t>
  </si>
  <si>
    <t>C/V nr 13271din data 20 07 2019 - SELECT CATERING S.R.L - achitat factura seria  nr 13271 din 2019-07-20</t>
  </si>
  <si>
    <t>C/V nr 173765din data 22 07 2019 - DIRECTIA DE SANATATE PUBLICA - achitat factura seria  nr 173765 din 2019-07-22</t>
  </si>
  <si>
    <t>C/V nr 13286din data 20 07 2019 - SELECT CATERING S.R.L - achitat factura seria  nr 13286 din 2019-07-20</t>
  </si>
  <si>
    <t>C/V nr 2007din data 24 07 2019 - ADIASAL SRL - achitat factura seria  nr 2007 din 2019-07-24</t>
  </si>
  <si>
    <t>C/V nr 2006din data 24 07 2019 - ADIASAL SRL - achitat factura seria  nr 2006 din 2019-07-24</t>
  </si>
  <si>
    <t>C/V nr 629din data 23 07 2019 - FARMACIA RENATAFARM SRL - achitat factura seria  nr 629 din 2019-07-23</t>
  </si>
  <si>
    <t>C/V nr 2018034din data 31 07 2019 - KOVACS IBOLYA MEDIC INDEP.PEDI - achitat factura seria  nr 2018034 din 2019-07-31</t>
  </si>
  <si>
    <t>C/V nr 44din data 31 07 2019 - DR OEGAR IRINA - achitat factura seria  nr 44 din 2019-07-31</t>
  </si>
  <si>
    <t>C/V FSM nr 128din data 31 07 2019 - FUNDATIA SCLEROZA MULTIPLA MS BIHOR - achitat factura seria FSM nr 128 din 2019-07-31</t>
  </si>
  <si>
    <t>C/V nr 190700868din data 19 07 2019 - OVM PAPER DISTRIBUTIE SRL - achitat factura seria  nr 190700868 din 2019-07-19</t>
  </si>
  <si>
    <t>C/V CRR nr 192047din data 19 07 2019 - ADM.NATIONALA APELE ROMANE - achitat factura seria CRR nr 192047 din 2019-07-19</t>
  </si>
  <si>
    <t>C/V nr 3009din data 24 07 2019 - ADIASAL SRL - achitat factura seria  nr 3009 din 2019-07-24</t>
  </si>
  <si>
    <t>C/V nr 626din data 23 07 2019 - FARMACIA RENATAFARM SRL - achitat factura seria  nr 626 din 2019-07-23</t>
  </si>
  <si>
    <t>C/V nr 631din data 24 07 2019 - FARMACIA RENATAFARM SRL - achitat factura seria  nr 631 din 2019-07-24</t>
  </si>
  <si>
    <t>C/V nr 709din data 15 07 2019 - BURGARO GRUP SRL - achitat factura seria  nr 709 din 2019-07-15</t>
  </si>
  <si>
    <t>C/V nr 2008din data 24 07 2019 - ADIASAL SRL - achitat factura seria  nr 2008 din 2019-07-24</t>
  </si>
  <si>
    <t>C/V nr 628din data 23 07 2019 - FARMACIA RENATAFARM SRL - achitat factura seria  nr 628 din 2019-07-23</t>
  </si>
  <si>
    <t>C/V nr 625din data 23 07 2019 - FARMACIA RENATAFARM SRL - achitat factura seria  nr 625 din 2019-07-23</t>
  </si>
  <si>
    <t>C/V nr 627din data 23 07 2019 - FARMACIA RENATAFARM SRL - achitat factura seria  nr 627 din 2019-07-23</t>
  </si>
  <si>
    <t>C/V nr 632din data 25 07 2019 - FARMACIA RENATAFARM SRL - achitat factura seria  nr 632 din 2019-07-25</t>
  </si>
  <si>
    <t>06.08.2019</t>
  </si>
  <si>
    <t>C/V nr 536din data 29 07 2019 - CMI DR FURTOS ADRIANA DOINA - achitat factura seria  nr 536 din 2019-07-29</t>
  </si>
  <si>
    <t>C/V SLG nr 499211005101din data 30 07 2019 - SELGROS CASH   CARRY SRL - achitat factura seria SLG nr 499211005101 din 2019-07-30</t>
  </si>
  <si>
    <t>C/V nr 1516din data 29 07 2019 - TEHNOPRINT SRL - achitat factura seria  nr 1516 din 2019-07-29</t>
  </si>
  <si>
    <t>C/V BH nr 128196din data 26 07 2019 - TRANS POP SRL - achitat factura seria BH nr 128196 din 2019-07-26</t>
  </si>
  <si>
    <t>C/V BH UNM F nr 174525din data 24 07 2019 - UNIMAR COM SRL - achitat factura seria BH UNM F nr 174525 din 2019-07-24</t>
  </si>
  <si>
    <t>C/V BH UNM F nr 174528din data 24 07 2019 - UNIMAR COM SRL - achitat factura seria BH UNM F nr 174528 din 2019-07-24</t>
  </si>
  <si>
    <t>C/V BHPCS nr 64693din data 24 07 2019 - PARHAN COM SRL - achitat factura seria BHPCS nr 64693 din 2019-07-24</t>
  </si>
  <si>
    <t>C/V BHPCS nr 64687din data 24 07 2019 - PARHAN COM SRL - achitat factura seria BHPCS nr 64687 din 2019-07-24</t>
  </si>
  <si>
    <t>C/V CAR nr 065882din data 26 07 2019 - CARNEXMAR SRL - achitat factura seria CAR nr 065882 din 2019-07-26</t>
  </si>
  <si>
    <t>C/V ANDFS nr 0093319din data 23 07 2019 - ANDROMI COM SRL - achitat factura seria ANDFS nr 0093319 din 2019-07-23</t>
  </si>
  <si>
    <t>C/V BH UNMF nr 0401921din data 22 07 2019 - UNIMAR COM SRL - achitat factura seria BH UNMF nr 0401921 din 2019-07-22</t>
  </si>
  <si>
    <t>C/V BHUNMF nr 0401922din data 22 07 2019 - UNIMAR COM SRL - achitat factura seria BHUNMF nr 0401922 din 2019-07-22</t>
  </si>
  <si>
    <t>C/V AFS nr 100902din data 23 07 2019 - ANCA FARM SRL - achitat factura seria AFS nr 100902 din 2019-07-23</t>
  </si>
  <si>
    <t>C/V nr 30032951din data 30 07 2019 - TZMO ROMANIA SRL - achitat factura seria  nr 30032951 din 2019-07-30</t>
  </si>
  <si>
    <t>C/V nr 20190138din data 30 07 2019 - TUDOREL EXIM SRL - achitat factura seria  nr 20190138 din 2019-07-30</t>
  </si>
  <si>
    <t>C/V nr 190701157din data 29 07 2019 - OVM PAPER DISTRIBUTIE SRL - achitat factura seria  nr 190701157 din 2019-07-29</t>
  </si>
  <si>
    <t>C/V nr 633din data 30 07 2019 - FARMACIA RENATAFARM SRL - achitat factura seria  nr 633 din 2019-07-30</t>
  </si>
  <si>
    <t>C/V nr 448din data 25 07 2019 - SPITALUL MUN.GAVRIL CURTEANU - achitat factura seria  nr 448 din 2019-07-25</t>
  </si>
  <si>
    <t>C/V nr 23244din data 26 07 2019 - NERTERA FARM SRL - achitat factura seria  nr 23244 din 2019-07-26</t>
  </si>
  <si>
    <t>C/V nr 23231din data 23 07 2019 - NERTERA FARM SRL - achitat factura seria  nr 23231 din 2019-07-23</t>
  </si>
  <si>
    <t>C/V nr 159din data 29 08 2019 - GXC OFFICE SRL - achitat factura seria  nr 159 din 2019-08-29</t>
  </si>
  <si>
    <t>C/V nr 83773din data 26 07 2019 - OVM PAPER DISTRIBUTIE SRL - achitat factura seria  nr 83773 din 2019-07-26</t>
  </si>
  <si>
    <t>C/V nr 549din data 25 07 2019 - FARMACIA ERA SRL - achitat factura seria  nr 549 din 2019-07-25</t>
  </si>
  <si>
    <t>C/V nr 559din data 31 07 2019 - FARMACIA ERA SRL - achitat factura seria  nr 559 din 2019-07-31</t>
  </si>
  <si>
    <t>C/V nr 560din data 31 07 2019 - FARMACIA ERA SRL - achitat factura seria  nr 560 din 2019-07-31</t>
  </si>
  <si>
    <t>C/V nr 499210007961din data 29 07 2019 - SELGROS CASH   CARRY SRL - achitat factura seria  nr 499210007961 din 2019-07-29</t>
  </si>
  <si>
    <t>C/V 37 nr 190940din data 30 07 2019 - ORADEA TRANSPORT LOCAL SA - achitat factura seria 37 nr 190940 din 2019-07-30</t>
  </si>
  <si>
    <t>C/V nr 83774din data 26 07 2019 - OVM PAPER DISTRIBUTIE SRL - achitat factura seria  nr 83774 din 2019-07-26</t>
  </si>
  <si>
    <t>C/V 39 nr 190940din data 30 07 2019 - ORADEA TRANSPORT LOCAL SA - achitat factura seria 39 nr 190940 din 2019-07-30</t>
  </si>
  <si>
    <t>C/V nr 13557din data 29 07 2019 - VICTOR SRL - achitat factura seria  nr 13557 din 2019-07-29</t>
  </si>
  <si>
    <t>C/V nr 83703din data 25 07 2019 - OVM PAPER DISTRIBUTIE SRL - achitat factura seria  nr 83703 din 2019-07-25</t>
  </si>
  <si>
    <t>C/V nr 190940din data 30 07 2019 - ORADEA TRANSPORT LOCAL SA - achitat factura seria  nr 190940 din 2019-07-30</t>
  </si>
  <si>
    <t>C/V nr 23239din data 25 07 2019 - NERTERA FARM SRL - achitat factura seria  nr 23239 din 2019-07-25</t>
  </si>
  <si>
    <t>C/V nr 23242din data 26 07 2019 - NERTERA FARM SRL - achitat factura seria  nr 23242 din 2019-07-26</t>
  </si>
  <si>
    <t>C/V nr 23219din data 17 07 2019 - NERTERA FARM SRL - achitat factura seria  nr 23219 din 2019-07-17</t>
  </si>
  <si>
    <t>C/V nr 1569din data 19 07 2019 - GXC OFFICE SRL - achitat factura seria  nr 1569 din 2019-07-19</t>
  </si>
  <si>
    <t>C/V nr 1560din data 18 07 2019 - GXC OFFICE SRL - achitat factura seria  nr 1560 din 2019-07-18</t>
  </si>
  <si>
    <t>C/V nr 20190139din data 30 07 2019 - TUDOREL EXIM SRL - achitat factura seria  nr 20190139 din 2019-07-30</t>
  </si>
  <si>
    <t>C/V nr 190701180din data 29 07 2019 - OVM PAPER DISTRIBUTIE SRL - achitat factura seria  nr 190701180 din 2019-07-29</t>
  </si>
  <si>
    <t>C/V nr 30032950din data 30 07 2019 - TZMO ROMANIA SRL - achitat factura seria  nr 30032950 din 2019-07-30</t>
  </si>
  <si>
    <t>C/V nr 30032949din data 30 07 2019 - TZMO ROMANIA SRL - achitat factura seria  nr 30032949 din 2019-07-30</t>
  </si>
  <si>
    <t>C/V nr 190701181din data 29 07 2019 - OVM PAPER DISTRIBUTIE SRL - achitat factura seria  nr 190701181 din 2019-07-29</t>
  </si>
  <si>
    <t>C/V nr 45550din data 26 07 2019 - ALPIN GAS SRL - achitat factura seria  nr 45550 din 2019-07-26</t>
  </si>
  <si>
    <t>C/V nr 83776din data 26 07 2019 - OVM PAPER DISTRIBUTIE SRL - achitat factura seria  nr 83776 din 2019-07-26</t>
  </si>
  <si>
    <t>C/V nr 83775din data 26 07 2019 - OVM PAPER DISTRIBUTIE SRL - achitat factura seria  nr 83775 din 2019-07-26</t>
  </si>
  <si>
    <t>C/V nr 23250din data 30 07 2019 - NERTERA FARM SRL - achitat factura seria  nr 23250 din 2019-07-30</t>
  </si>
  <si>
    <t>C/V FADDO nr 105955din data 29 07 2019 - FADO TRADE SRL - achitat factura seria FADDO nr 105955 din 2019-07-29</t>
  </si>
  <si>
    <t>C/V nr 20190136din data 25 07 2019 - TUDOREL EXIM SRL - achitat factura seria  nr 20190136 din 2019-07-25</t>
  </si>
  <si>
    <t>C/V FBRG nr 708din data 15 07 2019 - BURGARO GRUP SRL - achitat factura seria FBRG nr 708 din 2019-07-15</t>
  </si>
  <si>
    <t>C/V nr 722din data 25 07 2019 - BURGARO GRUP SRL - achitat factura seria  nr 722 din 2019-07-25</t>
  </si>
  <si>
    <t>C/V nr 20190140din data 30 07 2019 - TUDOREL EXIM SRL - achitat factura seria  nr 20190140 din 2019-07-30</t>
  </si>
  <si>
    <t>C/V nr 83700din data 25 07 2019 - OVM PAPER DISTRIBUTIE SRL - achitat factura seria  nr 83700 din 2019-07-25</t>
  </si>
  <si>
    <t>C/V nr 5919din data 23 07 2019 - NEOMED SRL - achitat factura seria  nr 5919 din 2019-07-23</t>
  </si>
  <si>
    <t>C/V nr 499205002451din data 24 07 2019 - SELGROS CASH   CARRY SRL - achitat factura seria  nr 499205002451 din 2019-07-24</t>
  </si>
  <si>
    <t>C/V 43 nr 190940din data 30 07 2019 - ORADEA TRANSPORT LOCAL SA - achitat factura seria 43 nr 190940 din 2019-07-30</t>
  </si>
  <si>
    <t>C/V nr 499212001351din data 31 07 2019 - SELGROS CASH   CARRY SRL - achitat factura seria  nr 499212001351 din 2019-07-31</t>
  </si>
  <si>
    <t>C/V SLG nr 499211012761din data 30 07 2019 - SELGROS CASH   CARRY SRL - achitat factura seria SLG nr 499211012761 din 2019-07-30</t>
  </si>
  <si>
    <t>C/V nr 20190137din data 30 07 2019 - TUDOREL EXIM SRL - achitat factura seria  nr 20190137 din 2019-07-30</t>
  </si>
  <si>
    <t>C/V nr 190701178din data 29 07 2019 - OVM PAPER DISTRIBUTIE SRL - achitat factura seria  nr 190701178 din 2019-07-29</t>
  </si>
  <si>
    <t>C/V nr 1568din data 19 07 2019 - GXC OFFICE SRL - achitat factura seria  nr 1568 din 2019-07-19</t>
  </si>
  <si>
    <t>C/V nr 24505din data 29 07 2019 - ORAMIL IMPEX SRL - achitat factura seria  nr 24505 din 2019-07-29</t>
  </si>
  <si>
    <t>07.08.2019</t>
  </si>
  <si>
    <t>C/V nr 19510008280din data 30 07 2019 - PRAKTIKER ROMANIA SRL - achitat factura seria  nr 19510008280 din 2019-07-30</t>
  </si>
  <si>
    <t>C/V nr 13314din data 31 07 2019 - SELECT CATERING S.R.L - achitat factura seria  nr 13314 din 2019-07-31</t>
  </si>
  <si>
    <t>C/V nr 13270din data 20 07 2019 - SELECT CATERING S.R.L - achitat factura seria  nr 13270 din 2019-07-20</t>
  </si>
  <si>
    <t>C/V nr 7300231680din data 26 07 2019 - DEDEMAN SRL - achitat factura seria  nr 7300231680 din 2019-07-26</t>
  </si>
  <si>
    <t>C/V COMCN nr 190931din data 29 07 2019 - ORADEA TRANSPORT LOCAL SA - achitat factura seria COMCN nr 190931 din 2019-07-29</t>
  </si>
  <si>
    <t>C/V nr 13341din data 31 07 2019 - SELECT CATERING S.R.L - achitat factura seria  nr 13341 din 2019-07-31</t>
  </si>
  <si>
    <t>C/V COMGH nr 190931din data 29 07 2019 - ORADEA TRANSPORT LOCAL SA - achitat factura seria COMGH nr 190931 din 2019-07-29</t>
  </si>
  <si>
    <t>C/V nr 13333din data 31 07 2019 - SELECT CATERING S.R.L - achitat factura seria  nr 13333 din 2019-07-31</t>
  </si>
  <si>
    <t>C/V nr 13316din data 31 07 2019 - SELECT CATERING S.R.L - achitat factura seria  nr 13316 din 2019-07-31</t>
  </si>
  <si>
    <t>C/V nr 13318din data 31 07 2019 - SELECT CATERING S.R.L - achitat factura seria  nr 13318 din 2019-07-31</t>
  </si>
  <si>
    <t>C/V nr 561din data 25 07 2019 - FARMACIA ERA SRL - achitat factura seria  nr 561 din 2019-07-25</t>
  </si>
  <si>
    <t>C/V nr 555din data 25 07 2019 - FARMACIA ERA SRL - achitat factura seria  nr 555 din 2019-07-25</t>
  </si>
  <si>
    <t>C/V nr 558din data 26 07 2019 - FARMACIA ERA SRL - achitat factura seria  nr 558 din 2019-07-26</t>
  </si>
  <si>
    <t>C/V SCMO nr 450din data 30 07 2019 - SPITALUL MUN.GAVRIL CURTEANU - achitat factura seria SCMO nr 450 din 2019-07-30</t>
  </si>
  <si>
    <t>C/V SLG nr 499210005141din data 29 07 2019 - SELGROS CASH   CARRY SRL - achitat factura seria SLG nr 499210005141 din 2019-07-29</t>
  </si>
  <si>
    <t>08.08.2019</t>
  </si>
  <si>
    <t>C/V nr 35din data 30 07 2019 - PFI OPREA IOANA CARMEN - achitat factura seria  nr 35 din 2019-07-30</t>
  </si>
  <si>
    <t>C/V nr 4440din data 31 07 2019 - PAZA SI PROTECTIE BIHOR SRL - achitat factura seria  nr 4440 din 2019-07-31</t>
  </si>
  <si>
    <t>C/V ANDFS nr 0093518din data 30 07 2019 - ANDROMI COM SRL - achitat factura seria ANDFS nr 0093518 din 2019-07-30</t>
  </si>
  <si>
    <t>C/V BH DOR nr 753531din data 31 07 2019 - DORBOB PROD SRL - achitat factura seria BH DOR nr 753531 din 2019-07-31</t>
  </si>
  <si>
    <t>C/V nr 90din data 31 07 2019 - CMI DR.PRODAN ALINA GRATIANA - achitat factura seria  nr 90 din 2019-07-31</t>
  </si>
  <si>
    <t>C/V nr 1585din data 26 07 2019 - GXC OFFICE SRL - achitat factura seria  nr 1585 din 2019-07-26</t>
  </si>
  <si>
    <t>C/V PES nr 1695din data 31 07 2019 - PARTIZAN ECOSERV SRL - achitat factura seria PES nr 1695 din 2019-07-31</t>
  </si>
  <si>
    <t>09.08.2019</t>
  </si>
  <si>
    <t>C/V CRARSPA nr 4442din data 31 07 2019 - PAZA SI PROTECTIE BIHOR SRL - achitat factura seria CRARSPA nr 4442 din 2019-07-31</t>
  </si>
  <si>
    <t>C/V LUCA C nr 32240din data 05 08 2019 - FUNDATIA CENTRUL DE FORMARE APSAP - achitat factura seria LUCA C nr 32240 din 2019-08-05</t>
  </si>
  <si>
    <t>C/V CIRJA S nr 33615din data 05 08 2019 - FUNDATIA CENTRUL DE FORMARE APSAP - achitat factura seria CIRJA S nr 33615 din 2019-08-05</t>
  </si>
  <si>
    <t>C/V VATEAN F nr 33603din data 05 08 2019 - FUNDATIA CENTRUL DE FORMARE APSAP - achitat factura seria VATEAN F nr 33603 din 2019-08-05</t>
  </si>
  <si>
    <t>C/V TOLVAJ E nr 33612din data 05 07 2019 - FUNDATIA CENTRUL DE FORMARE APSAP - achitat factura seria TOLVAJ E nr 33612 din 2019-07-05</t>
  </si>
  <si>
    <t>C/V NEGRUTIU nr 32237din data 05 08 2019 - FUNDATIA CENTRUL DE FORMARE APSAP - achitat factura seria NEGRUTIU nr 32237 din 2019-08-05</t>
  </si>
  <si>
    <t>C/V DAVID F nr 33606din data 05 08 2019 - FUNDATIA CENTRUL DE FORMARE APSAP - achitat factura seria DAVID F nr 33606 din 2019-08-05</t>
  </si>
  <si>
    <t>C/V BOCSE C nr 33597din data 05 08 2019 - FUNDATIA CENTRUL DE FORMARE APSAP - achitat factura seria BOCSE C nr 33597 din 2019-08-05</t>
  </si>
  <si>
    <t>C/V SZANTO I nr 001din data 05 08 2019 - FUNDATIA CENTRUL DE FORMARE APSAP - achitat factura seria SZANTO I nr 001 din 2019-08-05</t>
  </si>
  <si>
    <t>C/V LAK nr 066din data 06 08 2019 - LACOLI BROKER ASIGURARE SRL - achitat factura seria LAK nr 066 din 2019-08-06</t>
  </si>
  <si>
    <t>C/V ARHIVA nr 4442din data 31 07 2019 - PAZA SI PROTECTIE BIHOR SRL - achitat factura seria ARHIVA nr 4442 din 2019-07-31</t>
  </si>
  <si>
    <t>C/V VATEAN F nr 33604din data 05 08 2019 - FUNDATIA CENTRUL DE FORMARE APSAP - achitat factura seria VATEAN F nr 33604 din 2019-08-05</t>
  </si>
  <si>
    <t>C/V DAVID F nr 33607din data 05 08 2019 - FUNDATIA CENTRUL DE FORMARE APSAP - achitat factura seria DAVID F nr 33607 din 2019-08-05</t>
  </si>
  <si>
    <t>C/V LUCA C nr 32241din data 05 08 2019 - FUNDATIA CENTRUL DE FORMARE APSAP - achitat factura seria LUCA C nr 32241 din 2019-08-05</t>
  </si>
  <si>
    <t>C/V NEGRUTIU nr 32238din data 05 08 2019 - FUNDATIA CENTRUL DE FORMARE APSAP - achitat factura seria NEGRUTIU nr 32238 din 2019-08-05</t>
  </si>
  <si>
    <t>C/V CIRJA S nr 33616din data 05 08 2019 - FUNDATIA CENTRUL DE FORMARE APSAP - achitat factura seria CIRJA S nr 33616 din 2019-08-05</t>
  </si>
  <si>
    <t>C/V BOCSE C nr 33598din data 05 08 2019 - FUNDATIA CENTRUL DE FORMARE APSAP - achitat factura seria BOCSE C nr 33598 din 2019-08-05</t>
  </si>
  <si>
    <t>C/V TOLVAJ E nr 33613din data 05 08 2019 - FUNDATIA CENTRUL DE FORMARE APSAP - achitat factura seria TOLVAJ E nr 33613 din 2019-08-05</t>
  </si>
  <si>
    <t>C/V SZANTO nr 0002din data 05 08 2019 - FUNDATIA CENTRUL DE FORMARE APSAP - achitat factura seria SZANTO nr 0002 din 2019-08-05</t>
  </si>
  <si>
    <t>C/V nr 13335din data 31 07 2019 - SELECT CATERING S.R.L - achitat factura seria  nr 13335 din 2019-07-31</t>
  </si>
  <si>
    <t>C/V nr 1596din data 30 07 2019 - GXC OFFICE SRL - achitat factura seria  nr 1596 din 2019-07-30</t>
  </si>
  <si>
    <t>C/V nr 4441din data 31 07 2019 - PAZA SI PROTECTIE BIHOR SRL - achitat factura seria  nr 4441 din 2019-07-31</t>
  </si>
  <si>
    <t>C/V nr 13340din data 31 07 2019 - SELECT CATERING S.R.L - achitat factura seria  nr 13340 din 2019-07-31</t>
  </si>
  <si>
    <t>C/V nr 38073000din data 01 08 2019 - LA FANTANA SRL - achitat factura seria  nr 38073000 din 2019-08-01</t>
  </si>
  <si>
    <t>C/V CONS nr 4441din data 31 07 2019 - PAZA SI PROTECTIE BIHOR SRL - achitat factura seria CONS nr 4441 din 2019-07-31</t>
  </si>
  <si>
    <t>C/V MATERNAL nr 4441din data 31 07 2019 - PAZA SI PROTECTIE BIHOR SRL - achitat factura seria MATERNAL nr 4441 din 2019-07-31</t>
  </si>
  <si>
    <t>C/V nr 38072999din data 01 08 2019 - LA FANTANA SRL - achitat factura seria  nr 38072999 din 2019-08-01</t>
  </si>
  <si>
    <t>C/V FFLFTBH nr 38073002din data 01 08 2019 - LA FANTANA SRL - achitat factura seria FFLFTBH nr 38073002 din 2019-08-01</t>
  </si>
  <si>
    <t>C/V CZRCD nr 4442din data 31 07 2019 - PAZA SI PROTECTIE BIHOR SRL - achitat factura seria CZRCD nr 4442 din 2019-07-31</t>
  </si>
  <si>
    <t>C/V FFLFBH nr 38073003din data 01 08 2019 - LA FANTANA SRL - achitat factura seria FFLFBH nr 38073003 din 2019-08-01</t>
  </si>
  <si>
    <t>C/V DALM nr 4442din data 31 07 2019 - PAZA SI PROTECTIE BIHOR SRL - achitat factura seria DALM nr 4442 din 2019-07-31</t>
  </si>
  <si>
    <t>C/V SLC BH nr 13309din data 31 07 2019 - SELECT CATERING S.R.L - achitat factura seria SLC BH nr 13309 din 2019-07-31</t>
  </si>
  <si>
    <t>C/V BH UNMF nr 0401939din data 29 07 2019 - UNIMAR COM SRL - achitat factura seria BH UNMF nr 0401939 din 2019-07-29</t>
  </si>
  <si>
    <t>C/V SLG nr 499212002251din data 31 07 2019 - SELGROS CASH   CARRY SRL - achitat factura seria SLG nr 499212002251 din 2019-07-31</t>
  </si>
  <si>
    <t>C/V nr 28din data 04 07 2019 - PSALMI SRL - achitat factura seria  nr 28 din 2019-07-04</t>
  </si>
  <si>
    <t>C/V nr 13334din data 31 07 2019 - SELECT CATERING S.R.L - achitat factura seria  nr 13334 din 2019-07-31</t>
  </si>
  <si>
    <t>C/V nr 23263din data 03 08 2019 - NERTERA FARM SRL - achitat factura seria  nr 23263 din 2019-08-03</t>
  </si>
  <si>
    <t>C/V nr 23254din data 31 07 2019 - NERTERA FARM SRL - achitat factura seria  nr 23254 din 2019-07-31</t>
  </si>
  <si>
    <t>C/V nr 10475din data 26 07 2019 - INSTAL CASA SRL - achitat factura seria  nr 10475 din 2019-07-26</t>
  </si>
  <si>
    <t>C/V nr 13327din data 31 07 2019 - SELECT CATERING S.R.L - achitat factura seria  nr 13327 din 2019-07-31</t>
  </si>
  <si>
    <t>C/V nr 36din data 30 07 2019 - PSALMI SRL - achitat factura seria  nr 36 din 2019-07-30</t>
  </si>
  <si>
    <t>C/V nr 13338din data 31 07 2019 - SELECT CATERING S.R.L - achitat factura seria  nr 13338 din 2019-07-31</t>
  </si>
  <si>
    <t>C/V nr 35din data 30 07 2019 - PSALMI SRL - achitat factura seria  nr 35 din 2019-07-30</t>
  </si>
  <si>
    <t>C/V nr 10474din data 26 07 2019 - INSTAL CASA SRL - achitat factura seria  nr 10474 din 2019-07-26</t>
  </si>
  <si>
    <t>C/V nr 10516din data 01 08 2019 - INSTAL CASA SRL - achitat factura seria  nr 10516 din 2019-08-01</t>
  </si>
  <si>
    <t>C/V nr 83694din data 25 07 2019 - OVM PAPER DISTRIBUTIE SRL - achitat factura seria  nr 83694 din 2019-07-25</t>
  </si>
  <si>
    <t>C/V nr 13329din data 31 07 2019 - SELECT CATERING S.R.L - achitat factura seria  nr 13329 din 2019-07-31</t>
  </si>
  <si>
    <t>C/V nr 64773din data 26 07 2019 - PARHAN COM SRL - achitat factura seria  nr 64773 din 2019-07-26</t>
  </si>
  <si>
    <t>C/V nr 83696din data 25 07 2019 - OVM PAPER DISTRIBUTIE SRL - achitat factura seria  nr 83696 din 2019-07-25</t>
  </si>
  <si>
    <t>C/V nr 13324din data 31 07 2019 - SELECT CATERING S.R.L - achitat factura seria  nr 13324 din 2019-07-31</t>
  </si>
  <si>
    <t>C/V nr 23217din data 16 07 2019 - NERTERA FARM SRL - achitat factura seria  nr 23217 din 2019-07-16</t>
  </si>
  <si>
    <t>C/V nr 23247din data 26 07 2019 - NERTERA FARM SRL - achitat factura seria  nr 23247 din 2019-07-26</t>
  </si>
  <si>
    <t>C/V nr 83922din data 31 07 2019 - OVM PAPER DISTRIBUTIE SRL - achitat factura seria  nr 83922 din 2019-07-31</t>
  </si>
  <si>
    <t>C/V nr 83917din data 31 07 2019 - OVM PAPER DISTRIBUTIE SRL - achitat factura seria  nr 83917 din 2019-07-31</t>
  </si>
  <si>
    <t>C/V nr 13310din data 31 07 2019 - SELECT CATERING S.R.L - achitat factura seria  nr 13310 din 2019-07-31</t>
  </si>
  <si>
    <t>C/V nr 30032918din data 30 07 2019 - TZMO ROMANIA SRL - achitat factura seria  nr 30032918 din 2019-07-30</t>
  </si>
  <si>
    <t>C/V nr 190965din data 01 08 2019 - ORADEA TRANSPORT LOCAL SA - achitat factura seria  nr 190965 din 2019-08-01</t>
  </si>
  <si>
    <t>C/V nr 725din data 25 07 2019 - BURGARO GRUP SRL - achitat factura seria  nr 725 din 2019-07-25</t>
  </si>
  <si>
    <t>C/V nr 83682din data 25 07 2019 - OVM PAPER DISTRIBUTIE SRL - achitat factura seria  nr 83682 din 2019-07-25</t>
  </si>
  <si>
    <t>C/V nr 133323din data 31 07 2019 - SELECT CATERING S.R.L - achitat factura seria  nr 133323 din 2019-07-31</t>
  </si>
  <si>
    <t>C/V nr 13336din data 31 07 2019 - SELECT CATERING S.R.L - achitat factura seria  nr 13336 din 2019-07-31</t>
  </si>
  <si>
    <t>C/V FFLFTBH nr 38073004din data 01 08 2019 - LA FANTANA SRL - achitat factura seria FFLFTBH nr 38073004 din 2019-08-01</t>
  </si>
  <si>
    <t>C/V FFLFTBH nr 38073001din data 01 08 2019 - LA FANTANA SRL - achitat factura seria FFLFTBH nr 38073001 din 2019-08-01</t>
  </si>
  <si>
    <t>C/V CPCD6 nr 4442din data 31 07 2019 - PAZA SI PROTECTIE BIHOR SRL - achitat factura seria CPCD6 nr 4442 din 2019-07-31</t>
  </si>
  <si>
    <t>C/V BH NRTO nr 23248din data 27 07 2019 - NERTERA FARM SRL - achitat factura seria BH NRTO nr 23248 din 2019-07-27</t>
  </si>
  <si>
    <t>C/V BH NRTO nr 23243din data 26 07 2019 - NERTERA FARM SRL - achitat factura seria BH NRTO nr 23243 din 2019-07-26</t>
  </si>
  <si>
    <t>C/V BH NRTO nr 23238din data 25 07 2019 - NERTERA FARM SRL - achitat factura seria BH NRTO nr 23238 din 2019-07-25</t>
  </si>
  <si>
    <t>C/V nr 38073005din data 01 08 2019 - LA FANTANA SRL - achitat factura seria  nr 38073005 din 2019-08-01</t>
  </si>
  <si>
    <t>C/V A nr 4442din data 31 07 2019 - PAZA SI PROTECTIE BIHOR SRL - achitat factura seria A nr 4442 din 2019-07-31</t>
  </si>
  <si>
    <t>C/V nr 13328din data 31 07 2019 - SELECT CATERING S.R.L - achitat factura seria  nr 13328 din 2019-07-31</t>
  </si>
  <si>
    <t>C/V nr 23264din data 03 08 2019 - NERTERA FARM SRL - achitat factura seria  nr 23264 din 2019-08-03</t>
  </si>
  <si>
    <t>C/V 08 nr 41525/08din data 05 08 2019 - GAL CRISTIAN FLORIN - achitat factura seria 08 nr 41525/08 din 2019-08-05</t>
  </si>
  <si>
    <t>C/V AUG nr 41524/08din data 05 08 2019 - CHIVARI HORIA IOAN - achitat factura seria AUG nr 41524/08 din 2019-08-05</t>
  </si>
  <si>
    <t>C/V SLC nr 13315din data 31 07 2019 - SELECT CATERING S.R.L - achitat factura seria SLC nr 13315 din 2019-07-31</t>
  </si>
  <si>
    <t>C/V nr 20190142din data 01 08 2019 - TUDOREL EXIM SRL - achitat factura seria  nr 20190142 din 2019-08-01</t>
  </si>
  <si>
    <t>C/V nr 723din data 25 07 2019 - BURGARO GRUP SRL - achitat factura seria  nr 723 din 2019-07-25</t>
  </si>
  <si>
    <t>C/V nr 724din data 25 07 2019 - BURGARO GRUP SRL - achitat factura seria  nr 724 din 2019-07-25</t>
  </si>
  <si>
    <t>C/V nr 1138din data 05 08 2019 - OANA FARM SRL - achitat factura seria  nr 1138 din 2019-08-05</t>
  </si>
  <si>
    <t>C/V DJ FARM nr 5916din data 18 07 2019 - NEOMED SRL - achitat factura seria DJ FARM nr 5916 din 2019-07-18</t>
  </si>
  <si>
    <t>C/V BH NRTO nr 23249din data 29 07 2019 - NERTERA FARM SRL - achitat factura seria BH NRTO nr 23249 din 2019-07-29</t>
  </si>
  <si>
    <t>C/V BH NRTO nr 23241din data 26 07 2019 - NERTERA FARM SRL - achitat factura seria BH NRTO nr 23241 din 2019-07-26</t>
  </si>
  <si>
    <t>C/V DJ FARM nr 5915din data 17 07 2019 - NEOMED SRL - achitat factura seria DJ FARM nr 5915 din 2019-07-17</t>
  </si>
  <si>
    <t>C/V nr 13330din data 31 07 2019 - SELECT CATERING S.R.L - achitat factura seria  nr 13330 din 2019-07-31</t>
  </si>
  <si>
    <t>12.08.2019</t>
  </si>
  <si>
    <t>C/V BH VTM nr 0002983din data 31 07 2019 - VICTEMA SRL - achitat factura seria BH VTM nr 0002983 din 2019-07-31</t>
  </si>
  <si>
    <t>C/V nr 129din data 31 07 2019 - ASOC.POSITIV PLUS ASOC.BINEFAC - achitat factura seria  nr 129 din 2019-07-31</t>
  </si>
  <si>
    <t>C/V SB ACS nr 240845din data 31 07 2019 - ADI COM SOFT SRL - achitat factura seria SB ACS nr 240845 din 2019-07-31</t>
  </si>
  <si>
    <t>C/V FFLFBH nr 38073007din data 01 08 2019 - LA FANTANA SRL - achitat factura seria FFLFBH nr 38073007 din 2019-08-01</t>
  </si>
  <si>
    <t>C/V SP nr 064din data 06 08 2019 - SICAP PROJECT SRL - achitat factura seria SP nr 064 din 2019-08-06</t>
  </si>
  <si>
    <t>C/V ATX nr 029602987din data 26 07 2019 - ALTEX ROMANIA SRL - achitat factura seria ATX nr 029602987 din 2019-07-26</t>
  </si>
  <si>
    <t>C/V nr 130702din data 30 07 2019 - ASTROMELIA SRL - achitat factura seria  nr 130702 din 2019-07-30</t>
  </si>
  <si>
    <t>C/V nr 1532din data 31 07 2019 - TEHNOPRINT SRL - achitat factura seria  nr 1532 din 2019-07-31</t>
  </si>
  <si>
    <t>C/V nr 3394770din data 31 07 2019 - RER VEST SA - achitat factura seria  nr 3394770 din 2019-07-31</t>
  </si>
  <si>
    <t>C/V nr 17482din data 31 07 2019 - C.N POSTA ROMANA - achitat factura seria  nr 17482 din 2019-07-31</t>
  </si>
  <si>
    <t>C/V DNS nr 1912524din data 29 07 2019 - DNS BIROTICA SRL - achitat factura seria DNS nr 1912524 din 2019-07-29</t>
  </si>
  <si>
    <t>C/V DIS nr 1500754din data 06 08 2019 - DMI IT SYSTEMS SRL - achitat factura seria DIS nr 1500754 din 2019-08-06</t>
  </si>
  <si>
    <t>C/V BHCSR nr 1864din data 05 08 2019 - CASA RUSU - achitat factura seria BHCSR nr 1864 din 2019-08-05</t>
  </si>
  <si>
    <t>12</t>
  </si>
  <si>
    <t>C/V ART 51 01 15 F nr 48559din data 03 07 2019 TRANSP PERS CU DIZ - OMNITRANS S.A  - achitat factura seria  nr 48559 din 2019-07-03</t>
  </si>
  <si>
    <t>13</t>
  </si>
  <si>
    <t>OPS 10 c/v dobanda credite persoane handicap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</si>
  <si>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</si>
  <si>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</si>
  <si>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</si>
  <si>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</si>
  <si>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</si>
  <si>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</si>
  <si>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</si>
  <si>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</si>
  <si>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</si>
  <si>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</si>
  <si>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</si>
  <si>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</si>
  <si>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</si>
  <si>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</si>
  <si>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</si>
  <si>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</si>
  <si>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</si>
  <si>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</si>
  <si>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</si>
  <si>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</si>
  <si>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</si>
  <si>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</si>
  <si>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</si>
  <si>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</si>
  <si>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</si>
  <si>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</si>
  <si>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</si>
  <si>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Total plati transferuri, din buget</t>
  </si>
  <si>
    <t>F. PLATI INVESTITII</t>
  </si>
  <si>
    <t>G. PLATI RECUPERATE DIN ANII PRECEDENTI</t>
  </si>
  <si>
    <t>ops 13 - RECUPERARE 0.85</t>
  </si>
  <si>
    <t>Total sume recuperate din anii precedenti</t>
  </si>
  <si>
    <t>TOTAL PLATI</t>
  </si>
  <si>
    <t>Director general,</t>
  </si>
  <si>
    <t>Sef serviciu cu delegare de atributii,</t>
  </si>
  <si>
    <t>Gaciu Otilia Camelia</t>
  </si>
  <si>
    <t>Serviciul contabilitate-salarizare, planificare bugetara si management financiar</t>
  </si>
  <si>
    <t xml:space="preserve">                                                 Fetea Mihaela Maria</t>
  </si>
  <si>
    <t>Intocmit,</t>
  </si>
  <si>
    <t>inspector Nagy Cristina</t>
  </si>
  <si>
    <t>'Situatia platilor prin casa in luna 
August 2019'</t>
  </si>
  <si>
    <t>lei</t>
  </si>
  <si>
    <t>H. CHELTUIELI DE PERSONAL, DIN BUGET</t>
  </si>
  <si>
    <t>Cheltuieli cu salariile prin casa</t>
  </si>
  <si>
    <t>I. CHELTUIELI GOSPODARESTI, DIN BUGET</t>
  </si>
  <si>
    <t>ops 05 - TAXA CURIERAT ROVINETA</t>
  </si>
  <si>
    <t>ops 05 - BILETE GRADINA ZOOLOGICA</t>
  </si>
  <si>
    <t>ops 05 - BANI NEVOI PERSONALE IULIE 2019</t>
  </si>
  <si>
    <t>ops 05 - TAXA PASAPORT D.A.</t>
  </si>
  <si>
    <t>ops 05 - restituire avans T.M.</t>
  </si>
  <si>
    <t>ops 05 - restituire avans L.C.</t>
  </si>
  <si>
    <t>ops 05 - restituire avans N.M.</t>
  </si>
  <si>
    <t>ops 05 - CHELT JUDICIARE</t>
  </si>
  <si>
    <t>ops 05 - decontare medicamente V.B.</t>
  </si>
  <si>
    <t>ops 05 - DEPLASARE CURS ORADEA MAMAIA</t>
  </si>
  <si>
    <t>ops 05 - BRNZINA PT MOTOCOASA</t>
  </si>
  <si>
    <t>ops 05 - TRANSPORT ANGAJATI CF LG 448/2006</t>
  </si>
  <si>
    <t>ops 05 - TAXA EVALUARE PSIHOLOGICA A.D.</t>
  </si>
  <si>
    <t>ops 05 - TAXA CERTIF MEDICO LEGAL</t>
  </si>
  <si>
    <t>ops 05 - DECONTARE TRANSPORT BEIUS ORADEA</t>
  </si>
  <si>
    <t>ops 05 - DECONTARE DEPLASARI BEIUS ORADEA SI RETUR</t>
  </si>
  <si>
    <t>ops 05 - DEPLASARE CURS ORADEA POIANA BRASOV</t>
  </si>
  <si>
    <t>ops 05 - EXAMEN COPROPARAZITOLOGIC</t>
  </si>
  <si>
    <t>ops 05 - CONSULTATIE EEG PT V.L.</t>
  </si>
  <si>
    <t>ops 05 - BANI NEVOI PERSONALE</t>
  </si>
  <si>
    <t>ops 05 - ACORDARE AVANS B.F.</t>
  </si>
  <si>
    <t>ops 05 - ACORDARE AVANS J.V.</t>
  </si>
  <si>
    <t>ops 05 - ASOC DE PROPRIETARI ABONAMENT RDS RCS</t>
  </si>
  <si>
    <t>ops 05 - INTRETINERE ASOCIATIE  PROPRIETARI,  ABONAM TELEF SI INTERNET</t>
  </si>
  <si>
    <t>ops 05 - ridicare numerar pentru hrana beneficiari</t>
  </si>
  <si>
    <t>20.08.2019</t>
  </si>
  <si>
    <t>ops 05 - DEPLASARE CURS MAMAIA B.M.</t>
  </si>
  <si>
    <t>ops 05 - DEPLASARE CURS EFORIE NORD G.R.</t>
  </si>
  <si>
    <t>ops 05 - DEPLASARE CURS MAMAIA V.L.</t>
  </si>
  <si>
    <t>ops 05 - DPLASARE CURS MAMAIA G.O.</t>
  </si>
  <si>
    <t>ops 05 - DEPLASARE CURS MAMAIA I.S.</t>
  </si>
  <si>
    <t>ops 05 - DEPLASARE CURS MAMAIA T.L.</t>
  </si>
  <si>
    <t>ops 05 - MEDICAMENTE</t>
  </si>
  <si>
    <t>ops 05 - ridicare numerar transport curs I.D.</t>
  </si>
  <si>
    <t>41</t>
  </si>
  <si>
    <t>ops 05 - ridicare numerar transport curs T.A.</t>
  </si>
  <si>
    <t>42</t>
  </si>
  <si>
    <t>ops 05 - ridicare numerar transport curs L.R.</t>
  </si>
  <si>
    <t>43</t>
  </si>
  <si>
    <t>ops 05 - DEPLASARE CURS S.I.</t>
  </si>
  <si>
    <t>44</t>
  </si>
  <si>
    <t>ops 05 - DEPLASARE CURS MAMAIA T.E.</t>
  </si>
  <si>
    <t>45</t>
  </si>
  <si>
    <t>ops 05 - BANI NEVOI PERSONALE AUGUST 2019</t>
  </si>
  <si>
    <t>46</t>
  </si>
  <si>
    <t>47</t>
  </si>
  <si>
    <t>48</t>
  </si>
  <si>
    <t>C/V nr 30032929din data 30 07 2019 - TZMO ROMANIA SRL - achitat factura seria  nr 30032929 din 2019-07-30</t>
  </si>
  <si>
    <t>C/V nr 272din data 30 07 2019 - PAPER SERV COMPANY SRL - achitat factura seria  nr 272 din 2019-07-30</t>
  </si>
  <si>
    <t>C/V nr 29787din data 29 07 2019 - BUTANGAS ROMANIA SA - achitat factura seria  nr 29787 din 2019-07-29</t>
  </si>
  <si>
    <t>C/V nr 753529din data 31 07 2019 - DORBOB PROD SRL - achitat factura seria  nr 753529 din 2019-07-31</t>
  </si>
  <si>
    <t>C/V nr 190701358din data 25 07 2019 - CARNEXMAR SRL - achitat factura seria  nr 190701358 din 2019-07-25</t>
  </si>
  <si>
    <t>C/V nr 93498din data 30 07 2019 - ANDROMI COM SRL - achitat factura seria  nr 93498 din 2019-07-30</t>
  </si>
  <si>
    <t>C/V nr 93167din data 23 07 2019 - ANDROMI COM SRL - achitat factura seria  nr 93167 din 2019-07-23</t>
  </si>
  <si>
    <t>C/V nr 845din data 18 07 2019 - MEDOFARM SRL - achitat factura seria  nr 845 din 2019-07-18</t>
  </si>
  <si>
    <t>C/V nr 850din data 25 07 2019 - MEDOFARM SRL - achitat factura seria  nr 850 din 2019-07-25</t>
  </si>
  <si>
    <t>C/V nr 10din data 31 07 2019 - ASOCIATIA CAMINUL CASA MATEI - achitat factura seria  nr 10 din 2019-07-31</t>
  </si>
  <si>
    <t>C/V nr 311din data 07 08 2019 - FUNDATIA COPIII DRAGOSTEI - achitat factura seria  nr 311 din 2019-08-07</t>
  </si>
  <si>
    <t>C/V ANDFS nr 93517din data 30 07 2019 - ANDROMI COM SRL - achitat factura seria ANDFS nr 93517 din 2019-07-30</t>
  </si>
  <si>
    <t>C/V nr 19 23din data 30 07 2019 - ALOE FARM SRL - achitat factura seria  nr 19*23 din 2019-07-30</t>
  </si>
  <si>
    <t>C/V nr 4440 1din data 31 07 2019 - PAZA SI PROTECTIE BIHOR SRL - achitat factura seria  nr 4440.1 din 2019-07-31</t>
  </si>
  <si>
    <t>14.08.2019</t>
  </si>
  <si>
    <t>C/V AVE nr 2138987din data 31 07 2019 - AVE BIHOR SRL - achitat factura seria AVE nr 2138987 din 2019-07-31</t>
  </si>
  <si>
    <t>C/V BHPCS nr 65114din data 06 08 2019 - PARHAN COM SRL - achitat factura seria BHPCS nr 65114 din 2019-08-06</t>
  </si>
  <si>
    <t>C/V TGXO nr 193069din data 31 07 2019 - TRANSGEX SA - achitat factura seria TGXO nr 193069 din 2019-07-31</t>
  </si>
  <si>
    <t>C/V nr 23236din data 25 07 2019 - NERTERA FARM SRL - achitat factura seria  nr 23236 din 2019-07-25</t>
  </si>
  <si>
    <t>C/V nr 30220din data 27 07 2019 - NERTERA FARM SRL - achitat factura seria  nr 30220 din 2019-07-27</t>
  </si>
  <si>
    <t>C/V nr 23273din data 06 08 2019 - NERTERA FARM SRL - achitat factura seria  nr 23273 din 2019-08-06</t>
  </si>
  <si>
    <t>C/V nr 23270din data 05 08 2019 - NERTERA FARM SRL - achitat factura seria  nr 23270 din 2019-08-05</t>
  </si>
  <si>
    <t>C/V nr 733din data 07 08 2019 - BURGARO GRUP SRL - achitat factura seria  nr 733 din 2019-08-07</t>
  </si>
  <si>
    <t>C/V nr 84224din data 08 08 2019 - OVM PAPER DISTRIBUTIE SRL - achitat factura seria  nr 84224 din 2019-08-08</t>
  </si>
  <si>
    <t>C/V nr 732din data 02 08 2019 - BURGARO GRUP SRL - achitat factura seria  nr 732 din 2019-08-02</t>
  </si>
  <si>
    <t>C/V nr 293335din data 01 08 2019 - TRANSGEX SA - achitat factura seria  nr 293335 din 2019-08-01</t>
  </si>
  <si>
    <t>C/V nr 20190414din data 06 08 2019 - KORONIA FARM - achitat factura seria  nr 20190414 din 2019-08-06</t>
  </si>
  <si>
    <t>C/V nr 20190416din data 06 08 2019 - KORONIA FARM - achitat factura seria  nr 20190416 din 2019-08-06</t>
  </si>
  <si>
    <t>C/V nr 20190413din data 06 08 2019 - KORONIA FARM - achitat factura seria  nr 20190413 din 2019-08-06</t>
  </si>
  <si>
    <t>C/V nr 1635din data 08 08 2019 - GXC OFFICE SRL - achitat factura seria  nr 1635 din 2019-08-08</t>
  </si>
  <si>
    <t>C/V nr 1573din data 22 07 2019 - GXC OFFICE SRL - achitat factura seria  nr 1573 din 2019-07-22</t>
  </si>
  <si>
    <t>C/V SLC BH nr 13313din data 31 07 2019 - SELECT CATERING S.R.L - achitat factura seria SLC BH nr 13313 din 2019-07-31</t>
  </si>
  <si>
    <t>C/V SLC BH nr 13269din data 20 07 2019 - SELECT CATERING S.R.L - achitat factura seria SLC BH nr 13269 din 2019-07-20</t>
  </si>
  <si>
    <t>C/V SCMO nr 461din data 05 08 2019 - SPITALUL MUN.GAVRIL CURTEANU - achitat factura seria SCMO nr 461 din 2019-08-05</t>
  </si>
  <si>
    <t>C/V FFLFBH nr 38072998din data 01 08 2019 - LA FANTANA SRL - achitat factura seria FFLFBH nr 38072998 din 2019-08-01</t>
  </si>
  <si>
    <t>C/V nr 3394780din data 31 07 2019 - RER VEST SA - achitat factura seria  nr 3394780 din 2019-07-31</t>
  </si>
  <si>
    <t>C/V SLC BH nr 13311din data 31 07 2019 - SELECT CATERING S.R.L - achitat factura seria SLC BH nr 13311 din 2019-07-31</t>
  </si>
  <si>
    <t>C/V TIN AC nr 1020542din data 31 07 2019 - COMPANIA DE APA ORADEA SA - achitat factura seria TIN-AC nr 1020542 din 2019-07-31</t>
  </si>
  <si>
    <t>C/V CAR nr 066181din data 02 08 2019 - CARNEXMAR SRL - achitat factura seria CAR nr 066181 din 2019-08-02</t>
  </si>
  <si>
    <t>C/V SLC BH nr 13325din data 31 07 2019 - SELECT CATERING S.R.L - achitat factura seria SLC BH nr 13325 din 2019-07-31</t>
  </si>
  <si>
    <t>C/V nr 10517din data 01 08 2019 - INSTAL CASA SRL - achitat factura seria  nr 10517 din 2019-08-01</t>
  </si>
  <si>
    <t>C/V APA nr 33359din data 31 07 2019 - SALUBRI SA - achitat factura seria APA nr 33359 din 2019-07-31</t>
  </si>
  <si>
    <t>C/V SAL nr 126305din data 31 07 2019 - SALUBRI SA - achitat factura seria SAL nr 126305 din 2019-07-31</t>
  </si>
  <si>
    <t>C/V nr 38073006din data 01 08 2019 - LA FANTANA SRL - achitat factura seria  nr 38073006 din 2019-08-01</t>
  </si>
  <si>
    <t>C/V SCMO nr 451din data 31 07 2019 - SPITALUL MUN.GAVRIL CURTEANU - achitat factura seria SCMO nr 451 din 2019-07-31</t>
  </si>
  <si>
    <t>C/V SC MO nr 452din data 31 07 2019 - SPITALUL MUN.GAVRIL CURTEANU - achitat factura seria SC MO nr 452 din 2019-07-31</t>
  </si>
  <si>
    <t>C/V SLC BH nr 13319din data 31 07 2019 - SELECT CATERING S.R.L - achitat factura seria SLC BH nr 13319 din 2019-07-31</t>
  </si>
  <si>
    <t>C/V NRTO nr 23257din data 01 08 2019 - NERTERA FARM SRL - achitat factura seria NRTO nr 23257 din 2019-08-01</t>
  </si>
  <si>
    <t>C/V BH OVM nr 0083777din data 26 07 2019 - OVM PAPER DISTRIBUTIE SRL - achitat factura seria BH OVM nr 0083777 din 2019-07-26</t>
  </si>
  <si>
    <t>C/V SLC BH nr 13312din data 31 07 2019 - SELECT CATERING S.R.L - achitat factura seria SLC BH nr 13312 din 2019-07-31</t>
  </si>
  <si>
    <t>C/V BH NRTO nr 23258din data 01 08 2019 - NERTERA FARM SRL - achitat factura seria BH NRTO nr 23258 din 2019-08-01</t>
  </si>
  <si>
    <t>19.08.2019</t>
  </si>
  <si>
    <t>C/V DIR nr 7201572221din data 03 08 2019 - ELECTRICA FURNIZARE SA - achitat factura seria DIR nr 7201572221 din 2019-08-03</t>
  </si>
  <si>
    <t>C/V DIR nr 417541din data 31 07 2019 - TERMOFICARE ORADEA SA - achitat factura seria DIR nr 417541 din 2019-07-31</t>
  </si>
  <si>
    <t>C/V nr 1618din data 05 08 2019 - GXC OFFICE SRL - achitat factura seria  nr 1618 din 2019-08-05</t>
  </si>
  <si>
    <t>C/V CZRCD nr 7201572221din data 03 08 2019 - ELECTRICA FURNIZARE SA - achitat factura seria CZRCD nr 7201572221 din 2019-08-03</t>
  </si>
  <si>
    <t>C/V CZRCD nr 417541din data 31 07 2019 - TERMOFICARE ORADEA SA - achitat factura seria CZRCD nr 417541 din 2019-07-31</t>
  </si>
  <si>
    <t>C/V DALM nr 7201572221din data 03 08 2019 - ELECTRICA FURNIZARE SA - achitat factura seria DALM nr 7201572221 din 2019-08-03</t>
  </si>
  <si>
    <t>C/V DALM nr 417541din data 31 07 2019 - TERMOFICARE ORADEA SA - achitat factura seria DALM nr 417541 din 2019-07-31</t>
  </si>
  <si>
    <t>C/V CPCD6 nr 7201572221din data 03 08 2019 - ELECTRICA FURNIZARE SA - achitat factura seria CPCD6 nr 7201572221 din 2019-08-03</t>
  </si>
  <si>
    <t>C/V CPCD6 nr 417541din data 31 07 2019 - TERMOFICARE ORADEA SA - achitat factura seria CPCD6 nr 417541 din 2019-07-31</t>
  </si>
  <si>
    <t>C/V nr 417541din data 01 08 2019 - TERMOFICARE ORADEA SA - achitat factura seria  nr 417541 din 2019-08-01</t>
  </si>
  <si>
    <t>C/V C nr 303din data 06 08 2019 - COMPACT SERVICE PKW SRL - achitat factura seria C nr 303 din 2019-08-06</t>
  </si>
  <si>
    <t>C/V C nr 302din data 06 08 2019 - COMPACT SERVICE PKW SRL - achitat factura seria C nr 302 din 2019-08-06</t>
  </si>
  <si>
    <t>C/V COVACIU nr 32192din data 04 07 2019 - FUNDATIA CENTRUL DE FORMARE APSAP - achitat factura seria COVACIU nr 32192 din 2019-07-04</t>
  </si>
  <si>
    <t>C/V DIR nr 222din data 05 08 2019 - DIAGNOSTICA SRL - achitat factura seria DIR nr 222 din 2019-08-05</t>
  </si>
  <si>
    <t>C/V FBRG nr 736din data 09 08 2019 - BURGARO GRUP SRL - achitat factura seria FBRG nr 736 din 2019-08-09</t>
  </si>
  <si>
    <t>C/V nr 2313268din data 12 08 2019 - ROSPOT SRL - achitat factura seria  nr 2313268 din 2019-08-12</t>
  </si>
  <si>
    <t>C/V SEE nr 5795din data 05 08 2019 - SEESOFT CONSULTING SRL - achitat factura seria SEE nr 5795 din 2019-08-05</t>
  </si>
  <si>
    <t>C/V BHFPJ nr 7201572228din data 03 08 2019 - ELECTRICA FURNIZARE SA - achitat factura seria BHFPJ nr 7201572228 din 2019-08-03</t>
  </si>
  <si>
    <t>C/V DIR nr 241804din data 31 07 2019 - COMPANIA DE APA ORADEA SA - achitat factura seria DIR nr 241804 din 2019-07-31</t>
  </si>
  <si>
    <t>C/V WILH nr 241015din data 31 07 2019 - COMPANIA DE APA ORADEA SA - achitat factura seria WILH nr 241015 din 2019-07-31</t>
  </si>
  <si>
    <t>C/V TKR nr 190313361121din data 01 08 2019 - TELEKOM ROMANIA COMMUNICATIONS - achitat factura seria TKR nr 190313361121 din 2019-08-01</t>
  </si>
  <si>
    <t>C/V TKR nr 190313350170din data 01 08 2019 - TELEKOM ROMANIA COMMUNICATIONS - achitat factura seria TKR nr 190313350170 din 2019-08-01</t>
  </si>
  <si>
    <t>C/V TKR nr 190313357291din data 01 08 2019 - TELEKOM ROMANIA COMMUNICATIONS - achitat factura seria TKR nr 190313357291 din 2019-08-01</t>
  </si>
  <si>
    <t>C/V CIGHID nr 222din data 05 08 2019 - DIAGNOSTICA SRL - achitat factura seria CIGHID nr 222 din 2019-08-05</t>
  </si>
  <si>
    <t>C/V BHFPJ nr 7201572250din data 03 08 2019 - ELECTRICA FURNIZARE SA - achitat factura seria BHFPJ nr 7201572250 din 2019-08-03</t>
  </si>
  <si>
    <t>C/V nr 7201572215din data 13 08 2019 - ELECTRICA FURNIZARE SA - achitat factura seria  nr 7201572215 din 2019-08-13</t>
  </si>
  <si>
    <t>C/V CAO AC nr 24814din data 31 07 2019 - COMPANIA DE APA ORADEA SA - achitat factura seria CAO-AC nr 24814 din 2019-07-31</t>
  </si>
  <si>
    <t>C/V nr 13353din data 10 08 2019 - SELECT CATERING S.R.L - achitat factura seria  nr 13353 din 2019-08-10</t>
  </si>
  <si>
    <t>C/V nr 241804din data 31 07 2019 - COMPANIA DE APA ORADEA SA - achitat factura seria  nr 241804 din 2019-07-31</t>
  </si>
  <si>
    <t>C/V nr 3394771din data 31 07 2019 - RER VEST SA - achitat factura seria  nr 3394771 din 2019-07-31</t>
  </si>
  <si>
    <t>C/V nr 859din data 30 07 2019 - MEDOFARM SRL - achitat factura seria  nr 859 din 2019-07-30</t>
  </si>
  <si>
    <t>C/V BHFJP nr 7201572219din data 03 08 2019 - ELECTRICA FURNIZARE SA - achitat factura seria BHFJP nr 7201572219 din 2019-08-03</t>
  </si>
  <si>
    <t>C/V CAO AC nr 243136din data 31 07 2019 - COMPANIA DE APA ORADEA SA - achitat factura seria CAO-AC nr 243136 din 2019-07-31</t>
  </si>
  <si>
    <t>C/V BH NRTO nr 23251din data 30 07 2019 - NERTERA FARM SRL - achitat factura seria BH NRTO nr 23251 din 2019-07-30</t>
  </si>
  <si>
    <t>C/V CAO AC nr 241809din data 31 07 2019 - COMPANIA DE APA ORADEA SA - achitat factura seria CAO-AC nr 241809 din 2019-07-31</t>
  </si>
  <si>
    <t>C/V TKR nr 190313350174din data 01 08 2019 - TELEKOM ROMANIA COMMUNICATIONS - achitat factura seria TKR nr 190313350174 din 2019-08-01</t>
  </si>
  <si>
    <t>C/V nr 7201572236din data 03 08 2019 - ELECTRICA FURNIZARE SA - achitat factura seria  nr 7201572236 din 2019-08-03</t>
  </si>
  <si>
    <t>C/V nr 1020544din data 31 07 2019 - COMPANIA DE APA ORADEA SA - achitat factura seria  nr 1020544 din 2019-07-31</t>
  </si>
  <si>
    <t>C/V nr 190313351498din data 02 08 2019 - TELEKOM ROMANIA COMMUNICATIONS - achitat factura seria  nr 190313351498 din 2019-08-02</t>
  </si>
  <si>
    <t>C/V nr 13320din data 31 07 2019 - SELECT CATERING S.R.L - achitat factura seria  nr 13320 din 2019-07-31</t>
  </si>
  <si>
    <t>C/V nr 730din data 02 08 2019 - BURGARO GRUP SRL - achitat factura seria  nr 730 din 2019-08-02</t>
  </si>
  <si>
    <t>C/V nr 19din data 06 08 2019 - COSTEL SRL - achitat factura seria  nr 19 din 2019-08-06</t>
  </si>
  <si>
    <t>C/V nr 7201572239din data 03 08 2019 - ELECTRICA FURNIZARE SA - achitat factura seria  nr 7201572239 din 2019-08-03</t>
  </si>
  <si>
    <t>C/V nr 1020545din data 31 07 2019 - COMPANIA DE APA ORADEA SA - achitat factura seria  nr 1020545 din 2019-07-31</t>
  </si>
  <si>
    <t>C/V nr 190313337533din data 02 08 2019 - TELEKOM ROMANIA COMMUNICATIONS - achitat factura seria  nr 190313337533 din 2019-08-02</t>
  </si>
  <si>
    <t>C/V nr 13337din data 31 07 2019 - SELECT CATERING S.R.L - achitat factura seria  nr 13337 din 2019-07-31</t>
  </si>
  <si>
    <t>C/V HAIDU nr 19din data 06 08 2019 - COSTEL SRL - achitat factura seria HAIDU nr 19 din 2019-08-06</t>
  </si>
  <si>
    <t>C/V nr 7201571711din data 01 08 2019 - ELECTRICA FURNIZARE SA - achitat factura seria  nr 7201571711 din 2019-08-01</t>
  </si>
  <si>
    <t>C/V nr 2138717din data 31 07 2019 - AVE BIHOR SRL - achitat factura seria  nr 2138717 din 2019-07-31</t>
  </si>
  <si>
    <t>C/V nr 68din data 01 08 2019 - COMUNA HUSASAU DE TINCA - achitat factura seria  nr 68 din 2019-08-01</t>
  </si>
  <si>
    <t>C/V nr 190313350168din data 02 08 2019 - TELEKOM ROMANIA COMMUNICATIONS - achitat factura seria  nr 190313350168 din 2019-08-02</t>
  </si>
  <si>
    <t>C/V nr 13326din data 31 07 2019 - SELECT CATERING S.R.L - achitat factura seria  nr 13326 din 2019-07-31</t>
  </si>
  <si>
    <t>C/V BH OVM nr 0083920din data 31 07 2019 - OVM PAPER DISTRIBUTIE SRL - achitat factura seria BH OVM nr 0083920 din 2019-07-31</t>
  </si>
  <si>
    <t>C/V BHFPJ nr 7201572221din data 03 08 2019 - ELECTRICA FURNIZARE SA - achitat factura seria BHFPJ nr 7201572221 din 2019-08-03</t>
  </si>
  <si>
    <t>C/V CRARSPA nr 00417541din data 31 07 2019 - TERMOFICARE ORADEA SA - achitat factura seria CRARSPA nr 00417541 din 2019-07-31</t>
  </si>
  <si>
    <t>C/V BHFPJ nr 7201572229din data 03 08 2019 - ELECTRICA FURNIZARE SA - achitat factura seria BHFPJ nr 7201572229 din 2019-08-03</t>
  </si>
  <si>
    <t>C/V ADAP nr 241804din data 31 07 2019 - COMPANIA DE APA ORADEA SA - achitat factura seria ADAP nr 241804 din 2019-07-31</t>
  </si>
  <si>
    <t>C/V TKR nr 190313350201din data 01 08 2019 - TELEKOM ROMANIA COMMUNICATIONS - achitat factura seria TKR nr 190313350201 din 2019-08-01</t>
  </si>
  <si>
    <t>C/V BHFPJ nr 720572211din data 03 08 2019 - ELECTRICA FURNIZARE SA - achitat factura seria BHFPJ nr 720572211 din 2019-08-03</t>
  </si>
  <si>
    <t>C/V FSM nr 131din data 08 08 2019 - FUNDATIA SCLEROZA MULTIPLA MS BIHOR - achitat factura seria FSM nr 131 din 2019-08-08</t>
  </si>
  <si>
    <t>C/V nr 7201572221din data 03 08 2019 - ELECTRICA FURNIZARE SA - achitat factura seria  nr 7201572221 din 2019-08-03</t>
  </si>
  <si>
    <t>21.08.2019</t>
  </si>
  <si>
    <t>C/V CIA nr 222din data 05 08 2019 - DIAGNOSTICA SRL - achitat factura seria CIA nr 222 din 2019-08-05</t>
  </si>
  <si>
    <t>C/V nr 7201572248din data 03 08 2019 - ELECTRICA FURNIZARE SA - achitat factura seria  nr 7201572248 din 2019-08-03</t>
  </si>
  <si>
    <t>C/V nr 3385149din data 31 07 2019 - RER VEST SA - achitat factura seria  nr 3385149 din 2019-07-31</t>
  </si>
  <si>
    <t>C/V nr 64703din data 25 07 2019 - PARHAN COM SRL - achitat factura seria  nr 64703 din 2019-07-25</t>
  </si>
  <si>
    <t>C/V nr 64829din data 29 07 2019 - PARHAN COM SRL - achitat factura seria  nr 64829 din 2019-07-29</t>
  </si>
  <si>
    <t>C/V ANDREI nr 17din data 06 08 2019 - COSTEL SRL - achitat factura seria ANDREI nr 17 din 2019-08-06</t>
  </si>
  <si>
    <t>C/V nr 190313349491din data 13 08 2019 - TELEKOM ROMANIA COMMUNICATIONS - achitat factura seria  nr 190313349491 din 2019-08-13</t>
  </si>
  <si>
    <t>C/V nr 83911din data 02 08 2019 - OVM PAPER DISTRIBUTIE SRL - achitat factura seria  nr 83911 din 2019-08-02</t>
  </si>
  <si>
    <t>C/V CANE nr 7201572215din data 03 08 2019 - ELECTRICA FURNIZARE SA - achitat factura seria CANE nr 7201572215 din 2019-08-03</t>
  </si>
  <si>
    <t>C/V CANE nr 241814din data 31 07 2019 - COMPANIA DE APA ORADEA SA - achitat factura seria CANE nr 241814 din 2019-07-31</t>
  </si>
  <si>
    <t>C/V DALIA nr 17din data 06 08 2019 - COSTEL SRL - achitat factura seria DALIA nr 17 din 2019-08-06</t>
  </si>
  <si>
    <t>C/V nr 7201572240din data 03 08 2019 - ELECTRICA FURNIZARE SA - achitat factura seria  nr 7201572240 din 2019-08-03</t>
  </si>
  <si>
    <t>C/V nr 1020546din data 31 07 2019 - COMPANIA DE APA ORADEA SA - achitat factura seria  nr 1020546 din 2019-07-31</t>
  </si>
  <si>
    <t>C/V nr 190313355593din data 02 08 2019 - TELEKOM ROMANIA COMMUNICATIONS - achitat factura seria  nr 190313355593 din 2019-08-02</t>
  </si>
  <si>
    <t>C/V nr 17din data 06 08 2019 - COSTEL SRL - achitat factura seria  nr 17 din 2019-08-06</t>
  </si>
  <si>
    <t>C/V nr 7201572241din data 03 08 2019 - ELECTRICA FURNIZARE SA - achitat factura seria  nr 7201572241 din 2019-08-03</t>
  </si>
  <si>
    <t>C/V nr 1020547din data 31 07 2019 - COMPANIA DE APA ORADEA SA - achitat factura seria  nr 1020547 din 2019-07-31</t>
  </si>
  <si>
    <t>C/V nr 190313360322din data 02 08 2019 - TELEKOM ROMANIA COMMUNICATIONS - achitat factura seria  nr 190313360322 din 2019-08-02</t>
  </si>
  <si>
    <t>C/V NICOLE nr 17din data 06 08 2019 - COSTEL SRL - achitat factura seria NICOLE nr 17 din 2019-08-06</t>
  </si>
  <si>
    <t>C/V nr 7201572237din data 03 08 2019 - ELECTRICA FURNIZARE SA - achitat factura seria  nr 7201572237 din 2019-08-03</t>
  </si>
  <si>
    <t>C/V nr 1020543din data 31 07 2019 - COMPANIA DE APA ORADEA SA - achitat factura seria  nr 1020543 din 2019-07-31</t>
  </si>
  <si>
    <t>C/V nr 190313342656din data 02 08 2019 - TELEKOM ROMANIA COMMUNICATIONS - achitat factura seria  nr 190313342656 din 2019-08-02</t>
  </si>
  <si>
    <t>C/V CIARNAU S nr 33609din data 13 08 2019 - FUNDATIA CENTRUL DE FORMARE APSAP - achitat factura seria CIARNAU S nr 33609 din 2019-08-13</t>
  </si>
  <si>
    <t>C/V PASCA nr 33600din data 01 08 2019 - FUNDATIA CENTRUL DE FORMARE APSAP - achitat factura seria PASCA nr 33600 din 2019-08-01</t>
  </si>
  <si>
    <t>C/V nr 37013din data 08 08 2019 - GAL DANIEL - achitat factura seria  nr 37013 din 2019-08-08</t>
  </si>
  <si>
    <t>C/V nr 36894din data 08 08 2019 - GORA CATALINA  - achitat factura seria  nr 36894 din 2019-08-08</t>
  </si>
  <si>
    <t>C/V nr 13625din data 14 08 2019 - METROPOLITAN MAXPRESS ADV - achitat factura seria  nr 13625 din 2019-08-14</t>
  </si>
  <si>
    <t>C/V nr 284din data 08 08 2019 - PAPER SERV COMPANY SRL - achitat factura seria  nr 284 din 2019-08-08</t>
  </si>
  <si>
    <t>C/V nr 287din data 13 08 2019 - PAPER SERV COMPANY SRL - achitat factura seria  nr 287 din 2019-08-13</t>
  </si>
  <si>
    <t>C/V nr 001din data 13 08 2019 - FUNDATIA LICINIUM - achitat factura seria  nr 001 din 2019-08-13</t>
  </si>
  <si>
    <t>C/V BHFPJ nr 7201573128din data 06 08 2019 - ELECTRICA FURNIZARE SA - achitat factura seria BHFPJ nr 7201573128 din 2019-08-06</t>
  </si>
  <si>
    <t>C/V PASCA nr 33601din data 01 08 2019 - FUNDATIA CENTRUL DE FORMARE APSAP - achitat factura seria PASCA nr 33601 din 2019-08-01</t>
  </si>
  <si>
    <t>C/V CIARNAU S nr 33610din data 13 08 2019 - FUNDATIA CENTRUL DE FORMARE APSAP - achitat factura seria CIARNAU S nr 33610 din 2019-08-13</t>
  </si>
  <si>
    <t>C/V FBRG nr 737din data 09 08 2019 - BURGARO GRUP SRL - achitat factura seria FBRG nr 737 din 2019-08-09</t>
  </si>
  <si>
    <t>C/V BH UNM F nr 175636din data 07 08 2019 - UNIMAR COM SRL - achitat factura seria BH UNM F nr 175636 din 2019-08-07</t>
  </si>
  <si>
    <t>C/V BH UNM F nr 175634din data 07 08 2019 - UNIMAR COM SRL - achitat factura seria BH UNM F nr 175634 din 2019-08-07</t>
  </si>
  <si>
    <t>C/V AFS nr 100918din data 08 08 2019 - ANCA FARM SRL - achitat factura seria AFS nr 100918 din 2019-08-08</t>
  </si>
  <si>
    <t>C/V nr 190701263din data 31 07 2019 - OVM PAPER DISTRIBUTIE SRL - achitat factura seria  nr 190701263 din 2019-07-31</t>
  </si>
  <si>
    <t>C/V nr 5448din data 09 08 2019 - FLORIVAS SRL - achitat factura seria  nr 5448 din 2019-08-09</t>
  </si>
  <si>
    <t>C/V nr 5449din data 09 08 2019 - FLORIVAS SRL - achitat factura seria  nr 5449 din 2019-08-09</t>
  </si>
  <si>
    <t>C/V nr 1595din data 06 08 2019 - GXC OFFICE SRL - achitat factura seria  nr 1595 din 2019-08-06</t>
  </si>
  <si>
    <t>C/V CZCSPC nr 7201572215din data 03 08 2019 - ELECTRICA FURNIZARE SA - achitat factura seria CZCSPC nr 7201572215 din 2019-08-03</t>
  </si>
  <si>
    <t>C/V nr 241814din data 31 07 2019 - COMPANIA DE APA ORADEA SA - achitat factura seria  nr 241814 din 2019-07-31</t>
  </si>
  <si>
    <t>C/V BHFPJ nr 7201572224din data 14 08 2019 - ELECTRICA FURNIZARE SA - achitat factura seria BHFPJ nr 7201572224 din 2019-08-14</t>
  </si>
  <si>
    <t>C/V CAO AC nr 241812din data 31 07 2019 - COMPANIA DE APA ORADEA SA - achitat factura seria CAO-AC nr 241812 din 2019-07-31</t>
  </si>
  <si>
    <t>C/V nr 13331din data 31 07 2019 - SELECT CATERING S.R.L - achitat factura seria  nr 13331 din 2019-07-31</t>
  </si>
  <si>
    <t>C/V nr 23256din data 01 08 2019 - NERTERA FARM SRL - achitat factura seria  nr 23256 din 2019-08-01</t>
  </si>
  <si>
    <t>C/V nr 23275din data 07 08 2019 - NERTERA FARM SRL - achitat factura seria  nr 23275 din 2019-08-07</t>
  </si>
  <si>
    <t>C/V nr 190969din data 02 08 2019 - ORADEA TRANSPORT LOCAL SA - achitat factura seria  nr 190969 din 2019-08-02</t>
  </si>
  <si>
    <t>C/V nr 7201572222din data 03 08 2019 - ELECTRICA FURNIZARE SA - achitat factura seria  nr 7201572222 din 2019-08-03</t>
  </si>
  <si>
    <t>22.08.2019</t>
  </si>
  <si>
    <t>incasat garantie participare licitatie</t>
  </si>
  <si>
    <t>C/V nr 0129147din data 12 08 2019 - AS.CASA CULTURA A SINDICATELOR - achitat factura seria  nr 0129147 din 2019-08-12</t>
  </si>
  <si>
    <t>C/V TERMO nr 417542din data 31 07 2019 - TERMOFICARE ORADEA SA - achitat factura seria TERMO nr 417542 din 2019-07-31</t>
  </si>
  <si>
    <t>C/V BHFPJ nr 7201572243din data 03 08 2019 - ELECTRICA FURNIZARE SA - achitat factura seria BHFPJ nr 7201572243 din 2019-08-03</t>
  </si>
  <si>
    <t>C/V BHFPJ nr 7201573132din data 06 08 2019 - ELECTRICA FURNIZARE SA - achitat factura seria BHFPJ nr 7201573132 din 2019-08-06</t>
  </si>
  <si>
    <t>C/V CAO AC nr 241801din data 31 07 2019 - COMPANIA DE APA ORADEA SA - achitat factura seria CAO AC nr 241801 din 2019-07-31</t>
  </si>
  <si>
    <t>C/V BHFPJ nr 7201572209din data 03 08 2019 - ELECTRICA FURNIZARE SA - achitat factura seria BHFPJ nr 7201572209 din 2019-08-03</t>
  </si>
  <si>
    <t>C/V CAO AC nr 241817din data 31 07 2019 - COMPANIA DE APA ORADEA SA - achitat factura seria CAO AC nr 241817 din 2019-07-31</t>
  </si>
  <si>
    <t>C/V BHCCS nr 12914746din data 12 08 2019 - AS.CASA CULTURA A SINDICATELOR - achitat factura seria BHCCS nr 12914746 din 2019-08-12</t>
  </si>
  <si>
    <t>C/V CRARSPA nr 129147din data 12 08 2019 - AS.CASA CULTURA A SINDICATELOR - achitat factura seria CRARSPA nr 129147 din 2019-08-12</t>
  </si>
  <si>
    <t>C/V CPCD6 nr 129147din data 12 08 2019 - AS.CASA CULTURA A SINDICATELOR - achitat factura seria CPCD6 nr 129147 din 2019-08-12</t>
  </si>
  <si>
    <t>C/V cis beius nr 129147din data 12 08 2019 - AS.CASA CULTURA A SINDICATELOR - achitat factura seria cis beius nr 129147 din 2019-08-12</t>
  </si>
  <si>
    <t>C/V ANDREI nr 129147din data 12 08 2019 - AS.CASA CULTURA A SINDICATELOR - achitat factura seria ANDREI nr 129147 din 2019-08-12</t>
  </si>
  <si>
    <t>C/V nr 129147 33din data 12 08 2019 - AS.CASA CULTURA A SINDICATELOR - achitat factura seria  nr 129147-33 din 2019-08-12</t>
  </si>
  <si>
    <t>C/V TERMO nr 417540din data 31 07 2019 - TERMOFICARE ORADEA SA - achitat factura seria TERMO nr 417540 din 2019-07-31</t>
  </si>
  <si>
    <t>C/V CAO AC nr 241802din data 31 07 2019 - COMPANIA DE APA ORADEA SA - achitat factura seria CAO AC nr 241802 din 2019-07-31</t>
  </si>
  <si>
    <t>C/V nr 129147 35din data 12 08 2019 - AS.CASA CULTURA A SINDICATELOR - achitat factura seria  nr 129147-35 din 2019-08-12</t>
  </si>
  <si>
    <t>C/V BHCCS nr 12914737din data 12 08 2019 - AS.CASA CULTURA A SINDICATELOR - achitat factura seria BHCCS nr 12914737 din 2019-08-12</t>
  </si>
  <si>
    <t>C/V BHFPJ nr 7201572225din data 03 08 2019 - ELECTRICA FURNIZARE SA - achitat factura seria BHFPJ nr 7201572225 din 2019-08-03</t>
  </si>
  <si>
    <t>C/V coa ac nr 241800din data 31 07 2019 - COMPANIA DE APA ORADEA SA - achitat factura seria coa ac nr 241800 din 2019-07-31</t>
  </si>
  <si>
    <t>C/V TKR nr 190313350172din data 01 08 2019 - TELEKOM ROMANIA COMMUNICATIONS - achitat factura seria TKR nr 190313350172 din 2019-08-01</t>
  </si>
  <si>
    <t>C/V GHIOCEI nr 129147din data 12 08 2019 - AS.CASA CULTURA A SINDICATELOR - achitat factura seria GHIOCEI nr 129147 din 2019-08-12</t>
  </si>
  <si>
    <t>C/V nr 129147 49din data 12 08 2019 - AS.CASA CULTURA A SINDICATELOR - achitat factura seria  nr 129147-49 din 2019-08-12</t>
  </si>
  <si>
    <t>incasat asigurare necuvenita Asirom Vig</t>
  </si>
  <si>
    <t>C/V MATERNAL nr 129147din data 12 08 2019 - AS.CASA CULTURA A SINDICATELOR - achitat factura seria MATERNAL nr 129147 din 2019-08-12</t>
  </si>
  <si>
    <t>C/V nr 129147din data 12 08 2019 - AS.CASA CULTURA A SINDICATELOR - achitat factura seria  nr 129147 din 2019-08-12</t>
  </si>
  <si>
    <t>C/V nr 190982din data 08 08 2019 - ORADEA TRANSPORT LOCAL SA - achitat factura seria  nr 190982 din 2019-08-08</t>
  </si>
  <si>
    <t>C/V DALM nr 129147din data 12 08 2019 - AS.CASA CULTURA A SINDICATELOR - achitat factura seria DALM nr 129147 din 2019-08-12</t>
  </si>
  <si>
    <t>C/V CAO AC nr 241803din data 31 07 2019 - COMPANIA DE APA ORADEA SA - achitat factura seria CAO AC nr 241803 din 2019-07-31</t>
  </si>
  <si>
    <t>C/V BHFPJ nr 7201572216din data 01 08 2019 - ELECTRICA FURNIZARE SA - achitat factura seria BHFPJ nr 7201572216 din 2019-08-01</t>
  </si>
  <si>
    <t>C/V CAO AC nr 521349din data 31 07 2019 - COMPANIA DE APA ORADEA SA - achitat factura seria CAO AC nr 521349 din 2019-07-31</t>
  </si>
  <si>
    <t>C/V COA AC nr 241807din data 31 07 2019 - COMPANIA DE APA ORADEA SA - achitat factura seria COA AC nr 241807 din 2019-07-31</t>
  </si>
  <si>
    <t>C/V TKR nr 190313350179din data 01 08 2019 - TELEKOM ROMANIA COMMUNICATIONS - achitat factura seria TKR nr 190313350179 din 2019-08-01</t>
  </si>
  <si>
    <t>C/V COA AC nr 241811din data 31 07 2019 - COMPANIA DE APA ORADEA SA - achitat factura seria COA AC nr 241811 din 2019-07-31</t>
  </si>
  <si>
    <t>C/V BFHPJ nr 7201572232din data 03 08 2019 - ELECTRICA FURNIZARE SA - achitat factura seria BFHPJ nr 7201572232 din 2019-08-03</t>
  </si>
  <si>
    <t>C/V TKR nr 190313350182din data 01 08 2019 - TELEKOM ROMANIA COMMUNICATIONS - achitat factura seria TKR nr 190313350182 din 2019-08-01</t>
  </si>
  <si>
    <t>C/V BHFPJ nr 7201572213din data 03 08 2019 - ELECTRICA FURNIZARE SA - achitat factura seria BHFPJ nr 7201572213 din 2019-08-03</t>
  </si>
  <si>
    <t>C/V BHCCS nr 12914748din data 12 08 2019 - AS.CASA CULTURA A SINDICATELOR - achitat factura seria BHCCS nr 12914748 din 2019-08-12</t>
  </si>
  <si>
    <t>C/V CAO AC nr BES ACdin data 01 08 2019 - COMPANIA DE APA ORADEA SA - achitat factura seria CAO AC nr BES AC din 2019-08-01</t>
  </si>
  <si>
    <t>C/V ADAP nr 0129147din data 12 08 2019 - AS.CASA CULTURA A SINDICATELOR - achitat factura seria ADAP nr 0129147 din 2019-08-12</t>
  </si>
  <si>
    <t>C/V CP TINCA nr 129147din data 12 08 2019 - AS.CASA CULTURA A SINDICATELOR - achitat factura seria CP TINCA nr 129147 din 2019-08-12</t>
  </si>
  <si>
    <t>C/V nr 222din data 05 08 2019 - DIAGNOSTICA SRL - achitat factura seria  nr 222 din 2019-08-05</t>
  </si>
  <si>
    <t>C/V nr 129147 81din data 12 08 2019 - AS.CASA CULTURA A SINDICATELOR - achitat factura seria  nr 129147-81 din 2019-08-12</t>
  </si>
  <si>
    <t>C/V BHCCS nr 0129147/CIGHIDdin data 12 08 2019 - AS.CASA CULTURA A SINDICATELOR - achitat factura seria BHCCS nr 0129147/CIGHID din 2019-08-12</t>
  </si>
  <si>
    <t>C/V BHCCS nr 0129147din data 12 08 2019 - AS.CASA CULTURA A SINDICATELOR - achitat factura seria BHCCS nr 0129147 din 2019-08-12</t>
  </si>
  <si>
    <t>C/V CRR TINCA nr 129147din data 12 08 2019 - AS.CASA CULTURA A SINDICATELOR - achitat factura seria CRR TINCA nr 129147 din 2019-08-12</t>
  </si>
  <si>
    <t>C/V 13 nr 129147din data 12 08 2019 - AS.CASA CULTURA A SINDICATELOR - achitat factura seria 13 nr 129147 din 2019-08-12</t>
  </si>
  <si>
    <t>C/V nr 5447din data 09 08 2019 - FLORIVAS SRL - achitat factura seria  nr 5447 din 2019-08-09</t>
  </si>
  <si>
    <t>C/V CZRCD nr 129147din data 12 08 2019 - AS.CASA CULTURA A SINDICATELOR - achitat factura seria CZRCD nr 129147 din 2019-08-12</t>
  </si>
  <si>
    <t>C/V DACIA nr 129147din data 12 08 2019 - AS.CASA CULTURA A SINDICATELOR - achitat factura seria DACIA nr 129147 din 2019-08-12</t>
  </si>
  <si>
    <t>C/V nr 13357din data 10 08 2019 - SELECT CATERING S.R.L - achitat factura seria  nr 13357 din 2019-08-10</t>
  </si>
  <si>
    <t>C/V AP 6 nr 129147din data 12 08 2019 - AS.CASA CULTURA A SINDICATELOR - achitat factura seria AP 6 nr 129147 din 2019-08-12</t>
  </si>
  <si>
    <t>C/V nr 729din data 02 08 2019 - BURGARO GRUP SRL - achitat factura seria  nr 729 din 2019-08-02</t>
  </si>
  <si>
    <t>C/V nr 10484din data 29 07 2019 - INSTAL CASA SRL - achitat factura seria  nr 10484 din 2019-07-29</t>
  </si>
  <si>
    <t>C/V nr 728din data 02 08 2019 - BURGARO GRUP SRL - achitat factura seria  nr 728 din 2019-08-02</t>
  </si>
  <si>
    <t>C/V nr 13363din data 10 08 2019 - SELECT CATERING S.R.L - achitat factura seria  nr 13363 din 2019-08-10</t>
  </si>
  <si>
    <t>C/V nr 13374din data 10 08 2019 - SELECT CATERING S.R.L - achitat factura seria  nr 13374 din 2019-08-10</t>
  </si>
  <si>
    <t>23.08.2019</t>
  </si>
  <si>
    <t>Incasat factura DGASPC.6 13284 client CENTRUL SCOLAR DE EDUCATIE INCLUZIVA ORIZONT - Cheltuieli cu energie electrica</t>
  </si>
  <si>
    <t>C/V CM nr 3541din data 06 08 2019 - GEPI IMPEX SRL - achitat factura seria CM nr 3541 din 2019-08-06</t>
  </si>
  <si>
    <t>C/V nr 36485din data 05 08 2019 - FUNDATIA CENTRUL DE FORMARE APSAP - achitat factura seria  nr 36485 din 2019-08-05</t>
  </si>
  <si>
    <t>C/V nr 36486din data 05 08 2019 - FUNDATIA CENTRUL DE FORMARE APSAP - achitat factura seria  nr 36486 din 2019-08-05</t>
  </si>
  <si>
    <t>C/V TKR nr 190313350202din data 01 08 2019 - TELEKOM ROMANIA COMMUNICATIONS - achitat factura seria TKR nr 190313350202 din 2019-08-01</t>
  </si>
  <si>
    <t>C/V TKR nr 190313350178din data 01 08 2019 - TELEKOM ROMANIA COMMUNICATIONS - achitat factura seria TKR nr 190313350178 din 2019-08-01</t>
  </si>
  <si>
    <t>C/V SLC nr 13359din data 10 08 2019 - SELECT CATERING S.R.L - achitat factura seria SLC nr 13359 din 2019-08-10</t>
  </si>
  <si>
    <t>C/V ERA nr 566din data 05 08 2019 - FARMACIA ERA SRL - achitat factura seria ERA nr 566 din 2019-08-05</t>
  </si>
  <si>
    <t>C/V ERA nr 567din data 05 08 2019 - FARMACIA ERA SRL - achitat factura seria ERA nr 567 din 2019-08-05</t>
  </si>
  <si>
    <t>C/V ERA nr 563din data 02 08 2019 - FARMACIA ERA SRL - achitat factura seria ERA nr 563 din 2019-08-02</t>
  </si>
  <si>
    <t>C/V CJ nr 30033109din data 06 08 2019 - TZMO ROMANIA SRL - achitat factura seria CJ nr 30033109 din 2019-08-06</t>
  </si>
  <si>
    <t>C/V SLC BH nr 13370din data 10 08 2019 - SELECT CATERING S.R.L - achitat factura seria SLC BH nr 13370 din 2019-08-10</t>
  </si>
  <si>
    <t>C/V BH OVM nr 0083861din data 30 07 2019 - OVM PAPER DISTRIBUTIE SRL - achitat factura seria BH OVM nr 0083861 din 2019-07-30</t>
  </si>
  <si>
    <t>C/V BHFPJ nr 7201572212din data 03 08 2019 - ELECTRICA FURNIZARE SA - achitat factura seria BHFPJ nr 7201572212 din 2019-08-03</t>
  </si>
  <si>
    <t>C/V CAO AC nr 241805din data 31 07 2019 - COMPANIA DE APA ORADEA SA - achitat factura seria CAO-AC nr 241805 din 2019-07-31</t>
  </si>
  <si>
    <t>C/V SLC BH nr 13321din data 31 07 2019 - SELECT CATERING S.R.L - achitat factura seria SLC BH nr 13321 din 2019-07-31</t>
  </si>
  <si>
    <t>C/V BH NRTO nr 23235din data 25 07 2019 - NERTERA FARM SRL - achitat factura seria BH NRTO nr 23235 din 2019-07-25</t>
  </si>
  <si>
    <t>C/V BH NRTO nr 23269din data 05 08 2019 - NERTERA FARM SRL - achitat factura seria BH NRTO nr 23269 din 2019-08-05</t>
  </si>
  <si>
    <t>C/V nr 29din data 04 07 2019 - PSALMI SRL - achitat factura seria  nr 29 din 2019-07-04</t>
  </si>
  <si>
    <t>C/V COM nr 190977din data 05 08 2019 - ORADEA TRANSPORT LOCAL SA - achitat factura seria COM nr 190977 din 2019-08-05</t>
  </si>
  <si>
    <t>C/V nr 30033109din data 06 08 2019 - TZMO ROMANIA SRL - achitat factura seria  nr 30033109 din 2019-08-06</t>
  </si>
  <si>
    <t>C/V CAO AC nr 241910din data 31 07 2019 - COMPANIA DE APA ORADEA SA - achitat factura seria CAO AC nr 241910 din 2019-07-31</t>
  </si>
  <si>
    <t>C/V ERA nr 570din data 07 08 2019 - FARMACIA ERA SRL - achitat factura seria ERA nr 570 din 2019-08-07</t>
  </si>
  <si>
    <t>C/V nr 7201573550din data 07 08 2019 - ELECTRICA FURNIZARE SA - achitat factura seria  nr 7201573550 din 2019-08-07</t>
  </si>
  <si>
    <t>C/V nr 190313350166din data 02 08 2019 - TELEKOM ROMANIA COMMUNICATIONS - achitat factura seria  nr 190313350166 din 2019-08-02</t>
  </si>
  <si>
    <t>C/V CJ nr 30033108din data 06 08 2019 - TZMO ROMANIA SRL - achitat factura seria CJ nr 30033108 din 2019-08-06</t>
  </si>
  <si>
    <t>ops 05 - DEPLASARE CURS MAMAIA T.D.</t>
  </si>
  <si>
    <t>49</t>
  </si>
  <si>
    <t>50</t>
  </si>
  <si>
    <t>ops 05 - DEPLASARE CURS MAMAIA B.A.</t>
  </si>
  <si>
    <t>51</t>
  </si>
  <si>
    <t>52</t>
  </si>
  <si>
    <t>ops 05 - EXAMINARE MEDICALA</t>
  </si>
  <si>
    <t>53</t>
  </si>
  <si>
    <t>ops 05 - RADIOGRAFIE DENTARA</t>
  </si>
  <si>
    <t>54</t>
  </si>
  <si>
    <t>55</t>
  </si>
  <si>
    <t>ops 05 - bani nevoi personale august 2019</t>
  </si>
  <si>
    <t>56</t>
  </si>
  <si>
    <t>57</t>
  </si>
  <si>
    <t>ops 05 - TAXA CURIER  PT RETURNARE VOUCHERE</t>
  </si>
  <si>
    <t>58</t>
  </si>
  <si>
    <t>ops 05 - DECONTARE TRANSPORT CF LG 448/2006</t>
  </si>
  <si>
    <t>59</t>
  </si>
  <si>
    <t>ops 05 - ANALIZE MEDICALE T.F.</t>
  </si>
  <si>
    <t>60</t>
  </si>
  <si>
    <t>ops 05 - ridicare numerar hrana beneficiari</t>
  </si>
  <si>
    <t>61</t>
  </si>
  <si>
    <t>62</t>
  </si>
  <si>
    <t>63</t>
  </si>
  <si>
    <t>64</t>
  </si>
  <si>
    <t>ops 05 - ridicare numerar examinare medico-legala</t>
  </si>
  <si>
    <t>65</t>
  </si>
  <si>
    <t>ops 05 - ridicare numerar pentru deplasare J.C.</t>
  </si>
  <si>
    <t>66</t>
  </si>
  <si>
    <t>ops 05 - ridicare numerar pentru deplasare C.S.</t>
  </si>
  <si>
    <t>67</t>
  </si>
  <si>
    <t>ops 05 - deplasare curs MAMAIA C.S.</t>
  </si>
  <si>
    <t>68</t>
  </si>
  <si>
    <t>ops 05 - BANI NEVOI PERSONALE LUNA AUGUST</t>
  </si>
  <si>
    <t>69</t>
  </si>
  <si>
    <t xml:space="preserve">ops 05 - ridicare numerar deplasare tabara P.M. </t>
  </si>
  <si>
    <t>70</t>
  </si>
  <si>
    <t>ops 05 - ridicare numerar bani nevoi personale</t>
  </si>
  <si>
    <t>71</t>
  </si>
  <si>
    <t>ops 05 - ridicare numerar pentru cazare</t>
  </si>
  <si>
    <t>72</t>
  </si>
  <si>
    <t>73</t>
  </si>
  <si>
    <t>Total cheltuieli gospodaresti, din buget</t>
  </si>
  <si>
    <t>J. CHELTUIELI PRIN CASA, DIN VENITURI PROPRII</t>
  </si>
  <si>
    <t>Ridicare numerar tabara copii Mamaia- St.Norocoasa</t>
  </si>
  <si>
    <t>Total cheltuieli, din venituri proprii</t>
  </si>
  <si>
    <t>K. ALTE CHELTUIELI PRIN CASA, DIN BUGET</t>
  </si>
  <si>
    <t>ops 09 - BAREM LICHIDARE PT L.F.</t>
  </si>
  <si>
    <t>ops 09 - BAREM LICHIDARE PT M.I.</t>
  </si>
  <si>
    <t>ops 09 - BAREM DE LICHIDARE PT M.A.</t>
  </si>
  <si>
    <t>ops 09 - BAREM LICHIDARE PT B.C.T.</t>
  </si>
  <si>
    <t>ops 09 - barem lichidare pt L.R.E.</t>
  </si>
  <si>
    <t>Total alte cheltuieli prin casa, din buget</t>
  </si>
  <si>
    <t>Situatia cheltuielilor cu deplasarile efectuate in luna AUGUST 2019</t>
  </si>
  <si>
    <t>Decont</t>
  </si>
  <si>
    <t>Nume si prenume</t>
  </si>
  <si>
    <t>Functia</t>
  </si>
  <si>
    <t>Directia/ Departamentul</t>
  </si>
  <si>
    <t xml:space="preserve">Destinatie </t>
  </si>
  <si>
    <t>Scopul deplasarii</t>
  </si>
  <si>
    <t>Mijloc de transport</t>
  </si>
  <si>
    <t xml:space="preserve"> Zile deplasare </t>
  </si>
  <si>
    <t xml:space="preserve">Cost total deplasare lei </t>
  </si>
  <si>
    <t>nr.</t>
  </si>
  <si>
    <t>data</t>
  </si>
  <si>
    <t>tara</t>
  </si>
  <si>
    <t>localitatea</t>
  </si>
  <si>
    <t>institutie/SC</t>
  </si>
  <si>
    <t>P.D.</t>
  </si>
  <si>
    <t>educator</t>
  </si>
  <si>
    <t>DGASPC Bihor, Modul Hamburg</t>
  </si>
  <si>
    <t>RO</t>
  </si>
  <si>
    <t>Padurea Neagra</t>
  </si>
  <si>
    <t>CENTRUL DE RECREERE PT COPII SI TINERI ‘’ IRENE ROWEN’’</t>
  </si>
  <si>
    <t>tabara copii</t>
  </si>
  <si>
    <t>autoturism institutie</t>
  </si>
  <si>
    <t>T.S.</t>
  </si>
  <si>
    <t>S.T.</t>
  </si>
  <si>
    <t>instructor educatie</t>
  </si>
  <si>
    <t>L.L.</t>
  </si>
  <si>
    <t>V.M.</t>
  </si>
  <si>
    <t>pedagog recuperare</t>
  </si>
  <si>
    <t>S.I.</t>
  </si>
  <si>
    <t>director general adjunct</t>
  </si>
  <si>
    <t>DGASPC Bihor</t>
  </si>
  <si>
    <t>HU</t>
  </si>
  <si>
    <t>Berettyoujfalu</t>
  </si>
  <si>
    <t>Centrul de Plasament din loc. Berettyoujfalu</t>
  </si>
  <si>
    <t>tabara de socializare</t>
  </si>
  <si>
    <t>M.C.</t>
  </si>
  <si>
    <t>sef centru</t>
  </si>
  <si>
    <t>DGASPC Bihor, CPCD 3</t>
  </si>
  <si>
    <t>DGASPC Berettyoujfalu</t>
  </si>
  <si>
    <t>schimb experienta</t>
  </si>
  <si>
    <t>C.V.</t>
  </si>
  <si>
    <t>DGASPC Bihor, Modul Casa Noastra</t>
  </si>
  <si>
    <t>Z.A.</t>
  </si>
  <si>
    <t>asistent social</t>
  </si>
  <si>
    <t>DGASPC Bihor, CP2</t>
  </si>
  <si>
    <t>Suncuius</t>
  </si>
  <si>
    <t>Fundatia Poarta Bucuriei</t>
  </si>
  <si>
    <t>tabara de copii</t>
  </si>
  <si>
    <t>L.R.</t>
  </si>
  <si>
    <t>DGASPC Bihor, CPCD 4</t>
  </si>
  <si>
    <t>asistent medical</t>
  </si>
  <si>
    <t>T.M.</t>
  </si>
  <si>
    <t>B.A.</t>
  </si>
  <si>
    <t>T.C.</t>
  </si>
  <si>
    <t>A.I.</t>
  </si>
  <si>
    <t>D.D.</t>
  </si>
  <si>
    <t>G.F.</t>
  </si>
  <si>
    <t>H.I.</t>
  </si>
  <si>
    <t>K.E.</t>
  </si>
  <si>
    <t>D.A.</t>
  </si>
  <si>
    <t>M.G.</t>
  </si>
  <si>
    <t>infirmiera</t>
  </si>
  <si>
    <t>F.M.</t>
  </si>
  <si>
    <t>DGASPC Bihor, Centrul Maternal "Phoenix"</t>
  </si>
  <si>
    <t>S.L.</t>
  </si>
  <si>
    <t>TOTAL CHELTUIELI CU DEPLASARILE</t>
  </si>
  <si>
    <t>Fetea Mihaela Maria</t>
  </si>
  <si>
    <t>C/V nr 1075din data 13 08 2019 - ENIST SERVICE SRL - achitat factura seria  nr 1075 din 2019-08-13</t>
  </si>
  <si>
    <t>26.08.2019</t>
  </si>
  <si>
    <t>C/V nr 2044din data 01 08 2019 - MONDOTUR SRL - achitat factura seria  nr 2044 din 2019-08-01</t>
  </si>
  <si>
    <t>C/V nr 3394781din data 01 08 2019 - RER VEST SA - achitat factura seria  nr 3394781 din 2019-08-01</t>
  </si>
  <si>
    <t>C/V nr 40224998din data 06 08 2019 - RCS   RDS SA - achitat factura seria  nr 40224998 din 2019-08-06</t>
  </si>
  <si>
    <t>C/V nr 13376din data 10 08 2019 - SELECT CATERING S.R.L - achitat factura seria  nr 13376 din 2019-08-10</t>
  </si>
  <si>
    <t>C/V nr 40225015din data 06 08 2019 - RCS   RDS SA - achitat factura seria  nr 40225015 din 2019-08-06</t>
  </si>
  <si>
    <t>C/V nr 13367din data 10 08 2019 - SELECT CATERING S.R.L - achitat factura seria  nr 13367 din 2019-08-10</t>
  </si>
  <si>
    <t>C/V nr 40225002din data 06 08 2019 - RCS   RDS SA - achitat factura seria  nr 40225002 din 2019-08-06</t>
  </si>
  <si>
    <t>C/V nr 40225003din data 06 08 2019 - RCS   RDS SA - achitat factura seria  nr 40225003 din 2019-08-06</t>
  </si>
  <si>
    <t>C/V nr 40225004din data 06 08 2019 - RCS   RDS SA - achitat factura seria  nr 40225004 din 2019-08-06</t>
  </si>
  <si>
    <t>C/V nr 401956din data 01 08 2019 - UNIMAR COM SRL - achitat factura seria  nr 401956 din 2019-08-01</t>
  </si>
  <si>
    <t>C/V nr 64950din data 01 08 2019 - PARHAN COM SRL - achitat factura seria  nr 64950 din 2019-08-01</t>
  </si>
  <si>
    <t>C/V nr 93730din data 06 08 2019 - ANDROMI COM SRL - achitat factura seria  nr 93730 din 2019-08-06</t>
  </si>
  <si>
    <t>C/V nr 190800258din data 01 08 2019 - CARNEXMAR SRL - achitat factura seria  nr 190800258 din 2019-08-01</t>
  </si>
  <si>
    <t>C/V nr 19 27din data 09 08 2019 - ALOE FARM SRL - achitat factura seria  nr 19*27 din 2019-08-09</t>
  </si>
  <si>
    <t>C/V nr 19 25din data 01 08 2019 - ALOE FARM SRL - achitat factura seria  nr 19*25 din 2019-08-01</t>
  </si>
  <si>
    <t>C/V ANDREI nr 222din data 05 08 2019 - DIAGNOSTICA SRL - achitat factura seria ANDREI nr 222 din 2019-08-05</t>
  </si>
  <si>
    <t>C/V nr 40225005din data 06 08 2019 - RCS   RDS SA - achitat factura seria  nr 40225005 din 2019-08-06</t>
  </si>
  <si>
    <t>C/V nr 13372din data 10 08 2019 - SELECT CATERING S.R.L - achitat factura seria  nr 13372 din 2019-08-10</t>
  </si>
  <si>
    <t>C/V nr 386din data 13 08 2019 - MEDOFARM SRL - achitat factura seria  nr 386 din 2019-08-13</t>
  </si>
  <si>
    <t>C/V nr 1937din data 06 08 2019 - BERVE SERVICE SRL - achitat factura seria  nr 1937 din 2019-08-06</t>
  </si>
  <si>
    <t>C/V nr 40225006din data 06 08 2019 - RCS   RDS SA - achitat factura seria  nr 40225006 din 2019-08-06</t>
  </si>
  <si>
    <t>C/V nr 1597din data 30 07 2019 - GXC OFFICE SRL - achitat factura seria  nr 1597 din 2019-07-30</t>
  </si>
  <si>
    <t>C/V nr 190800090din data 02 08 2019 - OVM PAPER DISTRIBUTIE SRL - achitat factura seria  nr 190800090 din 2019-08-02</t>
  </si>
  <si>
    <t>C/V nr 376din data 08 08 2019 - MEDOFARM SRL - achitat factura seria  nr 376 din 2019-08-08</t>
  </si>
  <si>
    <t>C/V nr 374din data 02 08 2019 - MEDOFARM SRL - achitat factura seria  nr 374 din 2019-08-02</t>
  </si>
  <si>
    <t>C/V ALS nr 854din data 01 08 2019 - ASOC.ROMANA GERMANA ALSTERDORF - achitat factura seria ALS nr 854 din 2019-08-01</t>
  </si>
  <si>
    <t>C/V BHFPJ nr 7201572248din data 03 08 2019 - ELECTRICA FURNIZARE SA - achitat factura seria BHFPJ nr 7201572248 din 2019-08-03</t>
  </si>
  <si>
    <t>C/V BHFPJ nr 7201572235din data 03 08 2019 - ELECTRICA FURNIZARE SA - achitat factura seria BHFPJ nr 7201572235 din 2019-08-03</t>
  </si>
  <si>
    <t>C/V AFS nr 100916din data 07 08 2019 - ANCA FARM SRL - achitat factura seria AFS nr 100916 din 2019-08-07</t>
  </si>
  <si>
    <t>C/V CZRCD nr 241808din data 31 07 2019 - COMPANIA DE APA ORADEA SA - achitat factura seria CZRCD nr 241808 din 2019-07-31</t>
  </si>
  <si>
    <t>C/V nr 13360din data 10 08 2019 - SELECT CATERING S.R.L - achitat factura seria  nr 13360 din 2019-08-10</t>
  </si>
  <si>
    <t>C/V nr 1583din data 26 07 2019 - GXC OFFICE SRL - achitat factura seria  nr 1583 din 2019-07-26</t>
  </si>
  <si>
    <t>C/V nr 3697788din data 09 08 2019 - SODEXO PASS ROMANIA SRL - achitat factura seria  nr 3697788 din 2019-08-09</t>
  </si>
  <si>
    <t>C/V nr 2071din data 20 08 2019 - ADIASAL SRL - achitat factura seria  nr 2071 din 2019-08-20</t>
  </si>
  <si>
    <t>C/V nr 40225010din data 06 08 2019 - RCS   RDS SA - achitat factura seria  nr 40225010 din 2019-08-06</t>
  </si>
  <si>
    <t>C/V nr 40224991din data 06 08 2019 - RCS   RDS SA - achitat factura seria  nr 40224991 din 2019-08-06</t>
  </si>
  <si>
    <t>C/V nr 40din data 05 08 2019 - PSALMI SRL - achitat factura seria  nr 40 din 2019-08-05</t>
  </si>
  <si>
    <t>C/V nr 40225016din data 06 08 2019 - RCS   RDS SA - achitat factura seria  nr 40225016 din 2019-08-06</t>
  </si>
  <si>
    <t>C/V nr 13373din data 10 08 2019 - SELECT CATERING S.R.L - achitat factura seria  nr 13373 din 2019-08-10</t>
  </si>
  <si>
    <t>C/V nr 40225001din data 06 08 2019 - RCS   RDS SA - achitat factura seria  nr 40225001 din 2019-08-06</t>
  </si>
  <si>
    <t>C/V nr 20190145din data 07 08 2019 - TUDOREL EXIM SRL - achitat factura seria  nr 20190145 din 2019-08-07</t>
  </si>
  <si>
    <t>C/V nr 375din data 02 08 2019 - MEDOFARM SRL - achitat factura seria  nr 375 din 2019-08-02</t>
  </si>
  <si>
    <t>C/V nr 862din data 01 08 2019 - MEDOFARM SRL - achitat factura seria  nr 862 din 2019-08-01</t>
  </si>
  <si>
    <t>C/V nr 369778849/adin data 09 08 2019 - SODEXO PASS ROMANIA SRL - achitat factura seria  nr 369778849/a din 2019-08-09</t>
  </si>
  <si>
    <t>C/V CRR nr 7201572248din data 03 08 2019 - ELECTRICA FURNIZARE SA - achitat factura seria CRR nr 7201572248 din 2019-08-03</t>
  </si>
  <si>
    <t>C/V nr 40225007din data 06 08 2019 - RCS   RDS SA - achitat factura seria  nr 40225007 din 2019-08-06</t>
  </si>
  <si>
    <t>C/V nr 19 28din data 09 08 2019 - ALOE FARM SRL - achitat factura seria  nr 19*28 din 2019-08-09</t>
  </si>
  <si>
    <t>C/V ALS nr 850din data 01 08 2019 - ASOC.ROMANA GERMANA ALSTERDORF - achitat factura seria ALS nr 850 din 2019-08-01</t>
  </si>
  <si>
    <t>C/V ALS nr 851din data 01 08 2019 - ASOC.ROMANA GERMANA ALSTERDORF - achitat factura seria ALS nr 851 din 2019-08-01</t>
  </si>
  <si>
    <t>C/V ALS nr 852din data 01 08 2019 - ASOC.ROMANA GERMANA ALSTERDORF - achitat factura seria ALS nr 852 din 2019-08-01</t>
  </si>
  <si>
    <t>C/V ALS nr 853din data 01 08 2019 - ASOC.ROMANA GERMANA ALSTERDORF - achitat factura seria ALS nr 853 din 2019-08-01</t>
  </si>
  <si>
    <t>C/V ALS nr 856din data 01 08 2019 - ASOC.ROMANA GERMANA ALSTERDORF - achitat factura seria ALS nr 856 din 2019-08-01</t>
  </si>
  <si>
    <t>C/V ALS nr 855din data 01 08 2019 - ASOC.ROMANA GERMANA ALSTERDORF - achitat factura seria ALS nr 855 din 2019-08-01</t>
  </si>
  <si>
    <t>C/V MON nr 2030din data 01 08 2019 - MONDOTUR SRL - achitat factura seria MON nr 2030 din 2019-08-01</t>
  </si>
  <si>
    <t>C/V nr 3394788din data 01 08 2019 - RER VEST SA - achitat factura seria  nr 3394788 din 2019-08-01</t>
  </si>
  <si>
    <t>C/V nr 40224996din data 06 08 2019 - RCS   RDS SA - achitat factura seria  nr 40224996 din 2019-08-06</t>
  </si>
  <si>
    <t>C/V nr 190313350175din data 02 08 2019 - TELEKOM ROMANIA COMMUNICATIONS - achitat factura seria  nr 190313350175 din 2019-08-02</t>
  </si>
  <si>
    <t>C/V nr 40225018din data 06 08 2019 - RCS   RDS SA - achitat factura seria  nr 40225018 din 2019-08-06</t>
  </si>
  <si>
    <t>C/V nr 13371din data 10 08 2019 - SELECT CATERING S.R.L - achitat factura seria  nr 13371 din 2019-08-10</t>
  </si>
  <si>
    <t>C/V nr 23281din data 10 08 2019 - NERTERA FARM SRL - achitat factura seria  nr 23281 din 2019-08-10</t>
  </si>
  <si>
    <t>C/V nr 23284din data 14 08 2019 - NERTERA FARM SRL - achitat factura seria  nr 23284 din 2019-08-14</t>
  </si>
  <si>
    <t>C/V nr 23268din data 05 08 2019 - NERTERA FARM SRL - achitat factura seria  nr 23268 din 2019-08-05</t>
  </si>
  <si>
    <t>C/V nr 7201573549din data 07 08 2019 - ELECTRICA FURNIZARE SA - achitat factura seria  nr 7201573549 din 2019-08-07</t>
  </si>
  <si>
    <t>C/V TERMO nr 417543din data 31 07 2019 - TERMOFICARE ORADEA SA - achitat factura seria TERMO nr 417543 din 2019-07-31</t>
  </si>
  <si>
    <t>C/V CAO AC nr 241806din data 31 07 2019 - COMPANIA DE APA ORADEA SA - achitat factura seria CAO AC nr 241806 din 2019-07-31</t>
  </si>
  <si>
    <t>C/V DIAG nr 222din data 05 08 2019 - DIAGNOSTICA SRL - achitat factura seria DIAG nr 222 din 2019-08-05</t>
  </si>
  <si>
    <t>C/V BHFPJ nr 720172226din data 01 08 2019 - ELECTRICA FURNIZARE SA - achitat factura seria BHFPJ nr 720172226 din 2019-08-01</t>
  </si>
  <si>
    <t>C/V CAO AC nr 241813din data 31 07 2019 - COMPANIA DE APA ORADEA SA - achitat factura seria CAO AC nr 241813 din 2019-07-31</t>
  </si>
  <si>
    <t>C/V NRT nr 23266din data 05 08 2019 - NERTERA FARM SRL - achitat factura seria NRT nr 23266 din 2019-08-05</t>
  </si>
  <si>
    <t>C/V DGVPJ nr 62917din data 01 08 2019 - DISTRIGAZ VEST SA - achitat factura seria DGVPJ nr 62917 din 2019-08-01</t>
  </si>
  <si>
    <t>C/V RER nr 3394784din data 01 08 2019 - RER VEST SA - achitat factura seria RER nr 3394784 din 2019-08-01</t>
  </si>
  <si>
    <t>C/V FDB19 nr 40224992din data 06 08 2019 - RCS   RDS SA - achitat factura seria FDB19 nr 40224992 din 2019-08-06</t>
  </si>
  <si>
    <t>C/V RER nr 3394777din data 01 08 2019 - RER VEST SA - achitat factura seria RER nr 3394777 din 2019-08-01</t>
  </si>
  <si>
    <t>C/V FDB19 nr 40224976din data 06 08 2019 - RCS   RDS SA - achitat factura seria FDB19 nr 40224976 din 2019-08-06</t>
  </si>
  <si>
    <t>C/V DIAG nr 222 ALBASTRELEdin data 05 08 2019 - DIAGNOSTICA SRL - achitat factura seria DIAG nr 222 ALBASTRELE din 2019-08-05</t>
  </si>
  <si>
    <t>C/V CJ nr 30033109 ALBASTRELEdin data 06 08 2019 - TZMO ROMANIA SRL - achitat factura seria CJ nr 30033109 ALBASTRELE din 2019-08-06</t>
  </si>
  <si>
    <t>C/V DGVPJ nr 62926din data 12 08 2019 - DISTRIGAZ VEST SA - achitat factura seria DGVPJ nr 62926 din 2019-08-12</t>
  </si>
  <si>
    <t>C/V RER nr 3394779din data 01 08 2019 - RER VEST SA - achitat factura seria RER nr 3394779 din 2019-08-01</t>
  </si>
  <si>
    <t>C/V SLC BH nr 13354din data 10 08 2019 - SELECT CATERING S.R.L - achitat factura seria SLC BH nr 13354 din 2019-08-10</t>
  </si>
  <si>
    <t>C/V nr 5444din data 09 08 2019 - FLORIVAS SRL - achitat factura seria  nr 5444 din 2019-08-09</t>
  </si>
  <si>
    <t>C/V A nr 2037din data 01 08 2019 - MONDOTUR SRL - achitat factura seria A nr 2037 din 2019-08-01</t>
  </si>
  <si>
    <t>C/V nr 62541din data 08 08 2019 - DISTRIGAZ VEST SA - achitat factura seria  nr 62541 din 2019-08-08</t>
  </si>
  <si>
    <t>C/V nr 442577din data 08 08 2019 - DISTRIGAZ VEST SA - achitat factura seria  nr 442577 din 2019-08-08</t>
  </si>
  <si>
    <t>C/V nr 3394787din data 01 08 2019 - RER VEST SA - achitat factura seria  nr 3394787 din 2019-08-01</t>
  </si>
  <si>
    <t>C/V nr 40224995din data 06 08 2019 - RCS   RDS SA - achitat factura seria  nr 40224995 din 2019-08-06</t>
  </si>
  <si>
    <t>C/V SLC nr 13369din data 10 08 2019 - SELECT CATERING S.R.L - achitat factura seria SLC nr 13369 din 2019-08-10</t>
  </si>
  <si>
    <t>C/V DGVPJ nr 62559din data 08 08 2019 - DISTRIGAZ VEST SA - achitat factura seria DGVPJ nr 62559 din 2019-08-08</t>
  </si>
  <si>
    <t>C/V RER nr 3394778din data 01 08 2019 - RER VEST SA - achitat factura seria RER nr 3394778 din 2019-08-01</t>
  </si>
  <si>
    <t>C/V FDB19 nr 40224990din data 06 08 2019 - RCS   RDS SA - achitat factura seria FDB19 nr 40224990 din 2019-08-06</t>
  </si>
  <si>
    <t>C/V BHFPJ nr 7201572231din data 03 08 2019 - ELECTRICA FURNIZARE SA - achitat factura seria BHFPJ nr 7201572231 din 2019-08-03</t>
  </si>
  <si>
    <t>C/V CAO AC nr 241816din data 31 07 2019 - COMPANIA DE APA ORADEA SA - achitat factura seria CAO AC nr 241816 din 2019-07-31</t>
  </si>
  <si>
    <t>C/V BHFPJ nr 7201572204din data 03 08 2019 - ELECTRICA FURNIZARE SA - achitat factura seria BHFPJ nr 7201572204 din 2019-08-03</t>
  </si>
  <si>
    <t>C/V CAO AC nr 241818din data 31 07 2019 - COMPANIA DE APA ORADEA SA - achitat factura seria CAO AC nr 241818 din 2019-07-31</t>
  </si>
  <si>
    <t>C/V TKR nr 190313350180din data 01 08 2019 - TELEKOM ROMANIA COMMUNICATIONS - achitat factura seria TKR nr 190313350180 din 2019-08-01</t>
  </si>
  <si>
    <t>C/V BHFPJ nr 7201572206din data 01 08 2019 - ELECTRICA FURNIZARE SA - achitat factura seria BHFPJ nr 7201572206 din 2019-08-01</t>
  </si>
  <si>
    <t>C/V TKR nr 190313350203din data 01 08 2019 - TELEKOM ROMANIA COMMUNICATIONS - achitat factura seria TKR nr 190313350203 din 2019-08-01</t>
  </si>
  <si>
    <t>C/V nr 56427din data 05 08 2019 - ALPIN GAS SRL - achitat factura seria  nr 56427 din 2019-08-05</t>
  </si>
  <si>
    <t>C/V SOD nr 369778848din data 09 08 2019 - SODEXO PASS ROMANIA SRL - achitat factura seria SOD nr 369778848 din 2019-08-09</t>
  </si>
  <si>
    <t>C/V nr 83840din data 29 07 2019 - OVM PAPER DISTRIBUTIE SRL - achitat factura seria  nr 83840 din 2019-07-29</t>
  </si>
  <si>
    <t>C/V BHFPJ nr 7201572234din data 03 08 2019 - ELECTRICA FURNIZARE SA - achitat factura seria BHFPJ nr 7201572234 din 2019-08-03</t>
  </si>
  <si>
    <t>C/V EDL nr 201921584din data 31 07 2019 - EDILUL SA BEIUS - achitat factura seria EDL nr 201921584 din 2019-07-31</t>
  </si>
  <si>
    <t>C/V TKR nr 190313347365din data 01 08 2019 - TELEKOM ROMANIA COMMUNICATIONS - achitat factura seria TKR nr 190313347365 din 2019-08-01</t>
  </si>
  <si>
    <t>C/V nr 20190406din data 30 07 2019 - KORONIA FARM - achitat factura seria  nr 20190406 din 2019-07-30</t>
  </si>
  <si>
    <t>C/V nr 20190405din data 30 07 2019 - KORONIA FARM - achitat factura seria  nr 20190405 din 2019-07-30</t>
  </si>
  <si>
    <t>C/V nr 20190374din data 18 07 2019 - KORONIA FARM - achitat factura seria  nr 20190374 din 2019-07-18</t>
  </si>
  <si>
    <t>C/V nr 20190401din data 30 07 2019 - KORONIA FARM - achitat factura seria  nr 20190401 din 2019-07-30</t>
  </si>
  <si>
    <t>C/V nr 20190409din data 30 07 2019 - KORONIA FARM - achitat factura seria  nr 20190409 din 2019-07-30</t>
  </si>
  <si>
    <t>C/V nr 20190407din data 30 07 2019 - KORONIA FARM - achitat factura seria  nr 20190407 din 2019-07-30</t>
  </si>
  <si>
    <t>C/V nr 20190408din data 30 07 2019 - KORONIA FARM - achitat factura seria  nr 20190408 din 2019-07-30</t>
  </si>
  <si>
    <t>C/V nr 20190367din data 12 07 2019 - KORONIA FARM - achitat factura seria  nr 20190367 din 2019-07-12</t>
  </si>
  <si>
    <t>C/V nr 369778849din data 09 08 2019 - SODEXO PASS ROMANIA SRL - achitat factura seria  nr 369778849 din 2019-08-09</t>
  </si>
  <si>
    <t>C/V BHFPJ nr 721573129din data 06 08 2019 - ELECTRICA FURNIZARE SA - achitat factura seria BHFPJ nr 721573129 din 2019-08-06</t>
  </si>
  <si>
    <t>C/V BHFJP nr 7201573131din data 08 08 2019 - ELECTRICA FURNIZARE SA - achitat factura seria BHFJP nr 7201573131 din 2019-08-08</t>
  </si>
  <si>
    <t>C/V TKR nr 190313350165din data 01 08 2019 - TELEKOM ROMANIA COMMUNICATIONS - achitat factura seria TKR nr 190313350165 din 2019-08-01</t>
  </si>
  <si>
    <t>C/V nr 2065din data 20 08 2019 - ADIASAL SRL - achitat factura seria  nr 2065 din 2019-08-20</t>
  </si>
  <si>
    <t>C/V nr 40225014din data 06 08 2019 - RCS   RDS SA - achitat factura seria  nr 40225014 din 2019-08-06</t>
  </si>
  <si>
    <t>C/V MT nr 2026din data 01 08 2019 - MONDOTUR SRL - achitat factura seria MT nr 2026 din 2019-08-01</t>
  </si>
  <si>
    <t>C/V nr 40224986din data 06 08 2019 - RCS   RDS SA - achitat factura seria  nr 40224986 din 2019-08-06</t>
  </si>
  <si>
    <t>C/V nr 37656din data 13 08 2019 - ASOC.PROPRIETARI ITALIANA 117 - achitat factura seria  nr 37656 din 2019-08-13</t>
  </si>
  <si>
    <t>C/V DIR nr 241808din data 31 07 2019 - COMPANIA DE APA ORADEA SA - achitat factura seria DIR nr 241808 din 2019-07-31</t>
  </si>
  <si>
    <t>C/V DALM nr 241808din data 31 07 2019 - COMPANIA DE APA ORADEA SA - achitat factura seria DALM nr 241808 din 2019-07-31</t>
  </si>
  <si>
    <t>C/V BH OVM nr 0084147din data 06 08 2019 - OVM PAPER DISTRIBUTIE SRL - achitat factura seria BH OVM nr 0084147 din 2019-08-06</t>
  </si>
  <si>
    <t>C/V CRARSPA nr 241808din data 31 07 2019 - COMPANIA DE APA ORADEA SA - achitat factura seria CRARSPA nr 241808 din 2019-07-31</t>
  </si>
  <si>
    <t>C/V CPCD6 nr 214808din data 31 07 2019 - COMPANIA DE APA ORADEA SA - achitat factura seria CPCD6 nr 214808 din 2019-07-31</t>
  </si>
  <si>
    <t>C/V nr 241808din data 01 08 2019 - COMPANIA DE APA ORADEA SA - achitat factura seria  nr 241808 din 2019-08-01</t>
  </si>
  <si>
    <t>C/V nr 40224985din data 06 08 2019 - RCS   RDS SA - achitat factura seria  nr 40224985 din 2019-08-06</t>
  </si>
  <si>
    <t>Incasat factura DGASPC.6 13282 client INSPECTORATUL DE POLITIE JUDETEAN BIHOR - Cheltuieli cu energie electrica</t>
  </si>
  <si>
    <t>Incasat factura DGASPC.6 13282 client INSPECTORATUL DE POLITIE JUDETEAN BIHOR - Cheltuieli ci energie termica , apa rece incalzita</t>
  </si>
  <si>
    <t>Incasat factura DGASPC.6 13283 client INSPECTORATUL DE POLITIE JUDETEAN BIHOR - Cheltuieli cu apa, canal pentru 10persoane</t>
  </si>
  <si>
    <t>27.08.2019</t>
  </si>
  <si>
    <t>C/V nr 13368din data 10 08 2019 - SELECT CATERING S.R.L - achitat factura seria  nr 13368 din 2019-08-10</t>
  </si>
  <si>
    <t>C/V nr 13799din data 19 08 2019 - VICTOR SRL - achitat factura seria  nr 13799 din 2019-08-19</t>
  </si>
  <si>
    <t>C/V dir nr 366668000din data 17 08 2019 - VODAFONE ROMANIA SA - achitat factura seria dir nr 366668000 din 2019-08-17</t>
  </si>
  <si>
    <t>C/V nr 3394769din data 01 08 2019 - RER VEST SA - achitat factura seria  nr 3394769 din 2019-08-01</t>
  </si>
  <si>
    <t>C/V nr 743din data 13 08 2019 - BURGARO GRUP SRL - achitat factura seria  nr 743 din 2019-08-13</t>
  </si>
  <si>
    <t>C/V nr 13352din data 10 08 2019 - SELECT CATERING S.R.L - achitat factura seria  nr 13352 din 2019-08-10</t>
  </si>
  <si>
    <t>C/V nr 861din data 01 08 2019 - MEDOFARM SRL - achitat factura seria  nr 861 din 2019-08-01</t>
  </si>
  <si>
    <t>C/V nr 5924din data 01 08 2019 - NEOMED SRL - achitat factura seria  nr 5924 din 2019-08-01</t>
  </si>
  <si>
    <t>C/V nr 3394782din data 31 07 2019 - RER VEST SA - achitat factura seria  nr 3394782 din 2019-07-31</t>
  </si>
  <si>
    <t>C/V nr 40224973din data 06 08 2019 - RCS   RDS SA - achitat factura seria  nr 40224973 din 2019-08-06</t>
  </si>
  <si>
    <t>C/V nr 2035din data 01 08 2019 - MONDOTUR SRL - achitat factura seria  nr 2035 din 2019-08-01</t>
  </si>
  <si>
    <t>C/V SLC BH nr 13350din data 10 08 2019 - SELECT CATERING S.R.L - achitat factura seria SLC BH nr 13350 din 2019-08-10</t>
  </si>
  <si>
    <t>C/V gxc nr 1594din data 29 07 2019 - GXC OFFICE SRL - achitat factura seria gxc nr 1594 din 2019-07-29</t>
  </si>
  <si>
    <t>C/V nr 40224983din data 06 08 2019 - RCS   RDS SA - achitat factura seria  nr 40224983 din 2019-08-06</t>
  </si>
  <si>
    <t>C/V BH OVM nr 83862din data 30 07 2019 - OVM PAPER DISTRIBUTIE SRL - achitat factura seria BH OVM nr 83862 din 2019-07-30</t>
  </si>
  <si>
    <t>C/V nr 191024din data 19 08 2019 - ORADEA TRANSPORT LOCAL SA - achitat factura seria  nr 191024 din 2019-08-19</t>
  </si>
  <si>
    <t>C/V CPRU nr 3394769din data 01 08 2019 - RER VEST SA - achitat factura seria CPRU nr 3394769 din 2019-08-01</t>
  </si>
  <si>
    <t>PLATA COMISION VALUTA BCR</t>
  </si>
  <si>
    <t>C/V nr 190701214din data 30 07 2019 - OVM PAPER DISTRIBUTIE SRL - achitat factura seria  nr 190701214 din 2019-07-30</t>
  </si>
  <si>
    <t>C/V nr 23271din data 06 08 2019 - NERTERA FARM SRL - achitat factura seria  nr 23271 din 2019-08-06</t>
  </si>
  <si>
    <t>C/V nr 23272din data 06 08 2019 - NERTERA FARM SRL - achitat factura seria  nr 23272 din 2019-08-06</t>
  </si>
  <si>
    <t>C/V AFS nr 100920din data 12 08 2019 - ANCA FARM SRL - achitat factura seria AFS nr 100920 din 2019-08-12</t>
  </si>
  <si>
    <t>28.08.2019</t>
  </si>
  <si>
    <t>virare garantie participare licitatie incasata eronat</t>
  </si>
  <si>
    <t>C/V nr 40225000din data 06 08 2019 - RCS   RDS SA - achitat factura seria  nr 40225000 din 2019-08-06</t>
  </si>
  <si>
    <t>C/V nr 40224999din data 06 08 2019 - RCS   RDS SA - achitat factura seria  nr 40224999 din 2019-08-06</t>
  </si>
  <si>
    <t>C/V nr 563din data 23 08 2019 - NYMPHEA INVEST SRL - achitat factura seria  nr 563 din 2019-08-23</t>
  </si>
  <si>
    <t>C/V nr 401955din data 01 08 2019 - UNIMAR COM SRL - achitat factura seria  nr 401955 din 2019-08-01</t>
  </si>
  <si>
    <t>C/V nr 190800662din data 08 08 2019 - CARNEXMAR SRL - achitat factura seria  nr 190800662 din 2019-08-08</t>
  </si>
  <si>
    <t>C/V FDB19 nr 40224975din data 06 08 2019 - RCS   RDS SA - achitat factura seria FDB19 nr 40224975 din 2019-08-06</t>
  </si>
  <si>
    <t>C/V nr 37514din data 12 08 2019 - FARKAS ATILLA CAROL - achitat factura seria  nr 37514 din 2019-08-12</t>
  </si>
  <si>
    <t>C/V CJ nr 30033300din data 13 08 2019 - TZMO ROMANIA SRL - achitat factura seria CJ nr 30033300 din 2019-08-13</t>
  </si>
  <si>
    <t>C/V MXT nr 369din data 08 08 2019 - MIXT ORIENT SRL - achitat factura seria MXT nr 369 din 2019-08-08</t>
  </si>
  <si>
    <t>C/V ANDFS nr 94068din data 13 08 2019 - ANDROMI COM SRL - achitat factura seria ANDFS nr 94068 din 2019-08-13</t>
  </si>
  <si>
    <t>C/V BHPCS nr 65356din data 14 08 2019 - PARHAN COM SRL - achitat factura seria BHPCS nr 65356 din 2019-08-14</t>
  </si>
  <si>
    <t>C/V BH UNM F nr 176205din data 14 08 2019 - UNIMAR COM SRL - achitat factura seria BH UNM F nr 176205 din 2019-08-14</t>
  </si>
  <si>
    <t>C/V BH UNM F nr 176204din data 14 08 2019 - UNIMAR COM SRL - achitat factura seria BH UNM F nr 176204 din 2019-08-14</t>
  </si>
  <si>
    <t>C/V ANDFS nr 94069din data 13 08 2019 - ANDROMI COM SRL - achitat factura seria ANDFS nr 94069 din 2019-08-13</t>
  </si>
  <si>
    <t>C/V CAR nr 190800850din data 15 08 2019 - CARNEXMAR SRL - achitat factura seria CAR nr 190800850 din 2019-08-15</t>
  </si>
  <si>
    <t>C/V AFS nr 100929din data 14 08 2019 - ANCA FARM SRL - achitat factura seria AFS nr 100929 din 2019-08-14</t>
  </si>
  <si>
    <t>C/V AFA/AFS nr 84/100928din data 08 08 2019 - ANCA FARM SRL - achitat factura seria AFA/AFS nr 84/100928 din 2019-08-08</t>
  </si>
  <si>
    <t>C/V AFA/AFS nr 81/100921din data 05 08 2019 - ANCA FARM SRL - achitat factura seria AFA/AFS nr 81/100921 din 2019-08-05</t>
  </si>
  <si>
    <t>C/V AFA/AFS nr 83/100922din data 07 08 2019 - ANCA FARM SRL - achitat factura seria AFA/AFS nr 83/100922 din 2019-08-07</t>
  </si>
  <si>
    <t>C/V AFS nr 100926din data 14 08 2019 - ANCA FARM SRL - achitat factura seria AFS nr 100926 din 2019-08-14</t>
  </si>
  <si>
    <t>C/V AFS/AFA nr 80/100927din data 01 08 2019 - ANCA FARM SRL - achitat factura seria AFS/AFA nr 80/100927 din 2019-08-01</t>
  </si>
  <si>
    <t>C/V AFA/AFS nr 82/100923din data 06 08 2019 - ANCA FARM SRL - achitat factura seria AFA/AFS nr 82/100923 din 2019-08-06</t>
  </si>
  <si>
    <t>C/V AFS nr 100924din data 13 08 2019 - ANCA FARM SRL - achitat factura seria AFS nr 100924 din 2019-08-13</t>
  </si>
  <si>
    <t>C/V nr 20190373din data 18 07 2019 - KORONIA FARM - achitat factura seria  nr 20190373 din 2019-07-18</t>
  </si>
  <si>
    <t>29.08.2019</t>
  </si>
  <si>
    <t xml:space="preserve">Incasat factura DGASPC.6 13281 client AGENTIA NATIONALA IMPOTRIVA TRAFICULUI DE PERSOANE CENTRUL REGIONAL ORADEA </t>
  </si>
  <si>
    <t>Incasat factura DGASPC.6 13280 client AGENTIA NATIONALA IMPOTRIVA TRAFICULUI DE PERSOANE CENTRUL REGIONAL ORADEA</t>
  </si>
  <si>
    <t xml:space="preserve">Incasat factura DGASPC.6 13280 client AGENTIA NATIONALA IMPOTRIVA TRAFICULUI DE PERSOANE CENTRUL REGIONAL ORADEA </t>
  </si>
  <si>
    <t>C/V nr 5455din data 13 08 2019 - FLORIVAS SRL - achitat factura seria  nr 5455 din 2019-08-13</t>
  </si>
  <si>
    <t>C/V nr 38097din data 23 08 2019 - RANDIS ANAMARIA- ANDREEA - achitat factura seria  nr 38097 din 2019-08-23</t>
  </si>
  <si>
    <t>C/V nr 37869din data 14 08 2019 - SIPOS DENISA-IOANA - achitat factura seria  nr 37869 din 2019-08-14</t>
  </si>
  <si>
    <t>C/V nr 54634din data 12 08 2019 - CENTRUL TERIT.CALCUL ELECTRONI - achitat factura seria  nr 54634 din 2019-08-12</t>
  </si>
  <si>
    <t>C/V nr 7201574867din data 13 08 2019 - ELECTRICA FURNIZARE SA - achitat factura seria  nr 7201574867 din 2019-08-13</t>
  </si>
  <si>
    <t>C/V CRR TINCA nr 222din data 05 08 2019 - DIAGNOSTICA SRL - achitat factura seria CRR TINCA nr 222 din 2019-08-05</t>
  </si>
  <si>
    <t>C/V nr 190800384din data 12 08 2019 - OVM PAPER DISTRIBUTIE SRL - achitat factura seria  nr 190800384 din 2019-08-12</t>
  </si>
  <si>
    <t>C/V DUBLURA nr 1020542din data 31 07 2019 - COMPANIA DE APA ORADEA SA - achitat factura seria DUBLURA nr 1020542 din 2019-07-31</t>
  </si>
  <si>
    <t>C/V nr 40225009din data 06 08 2019 - RCS   RDS SA - achitat factura seria  nr 40225009 din 2019-08-06</t>
  </si>
  <si>
    <t>C/V nr 100914din data 06 08 2019 - ANCA FARM SRL - achitat factura seria  nr 100914 din 2019-08-06</t>
  </si>
  <si>
    <t>C/V nr 298din data 02 08 2019 - COMPACT SERVICE PKW SRL - achitat factura seria  nr 298 din 2019-08-02</t>
  </si>
  <si>
    <t>C/V nr 33947711din data 01 08 2019 - RER VEST SA - achitat factura seria  nr 33947711 din 2019-08-01</t>
  </si>
  <si>
    <t>C/V nr 40224979din data 06 08 2019 - RCS   RDS SA - achitat factura seria  nr 40224979 din 2019-08-06</t>
  </si>
  <si>
    <t>C/V bhfpj nr 7201572295din data 03 08 2019 - ELECTRICA FURNIZARE SA - achitat factura seria bhfpj nr 7201572295 din 2019-08-03</t>
  </si>
  <si>
    <t>C/V rer nr 3394783din data 01 08 2019 - RER VEST SA - achitat factura seria rer nr 3394783 din 2019-08-01</t>
  </si>
  <si>
    <t>C/V fdb19 nr 40225013din data 06 08 2019 - RCS   RDS SA - achitat factura seria fdb19 nr 40225013 din 2019-08-06</t>
  </si>
  <si>
    <t>C/V otl nr 191011din data 14 08 2019 - ORADEA TRANSPORT LOCAL SA - achitat factura seria otl nr 191011 din 2019-08-14</t>
  </si>
  <si>
    <t>C/V nr 439451din data 08 08 2019 - DISTRIGAZ VEST SA - achitat factura seria  nr 439451 din 2019-08-08</t>
  </si>
  <si>
    <t>C/V nr 3394767din data 01 08 2019 - RER VEST SA - achitat factura seria  nr 3394767 din 2019-08-01</t>
  </si>
  <si>
    <t>C/V nr 40224982din data 06 08 2019 - RCS   RDS SA - achitat factura seria  nr 40224982 din 2019-08-06</t>
  </si>
  <si>
    <t>C/V nr 2029din data 01 08 2019 - MONDOTUR SRL - achitat factura seria  nr 2029 din 2019-08-01</t>
  </si>
  <si>
    <t>C/V nr 442538din data 08 08 2019 - DISTRIGAZ VEST SA - achitat factura seria  nr 442538 din 2019-08-08</t>
  </si>
  <si>
    <t>C/V nr 3394772din data 01 08 2019 - RER VEST SA - achitat factura seria  nr 3394772 din 2019-08-01</t>
  </si>
  <si>
    <t>C/V nr 40225017din data 06 08 2019 - RCS   RDS SA - achitat factura seria  nr 40225017 din 2019-08-06</t>
  </si>
  <si>
    <t>C/V nr 62919din data 12 08 2019 - DISTRIGAZ VEST SA - achitat factura seria  nr 62919 din 2019-08-12</t>
  </si>
  <si>
    <t>C/V nr 3394775din data 01 08 2019 - RER VEST SA - achitat factura seria  nr 3394775 din 2019-08-01</t>
  </si>
  <si>
    <t>C/V nr 40224997din data 06 08 2019 - RCS   RDS SA - achitat factura seria  nr 40224997 din 2019-08-06</t>
  </si>
  <si>
    <t>C/V nr 13351din data 10 08 2019 - SELECT CATERING S.R.L - achitat factura seria  nr 13351 din 2019-08-10</t>
  </si>
  <si>
    <t>30.08.2019</t>
  </si>
  <si>
    <t>C/V nr 13409din data 20 08 2019 - SELECT CATERING S.R.L - achitat factura seria  nr 13409 din 2019-08-20</t>
  </si>
  <si>
    <t>C/V nr 564din data 16 08 2019 - FARMACIA ERA SRL - achitat factura seria  nr 564 din 2019-08-16</t>
  </si>
  <si>
    <t>C/V FDB191 nr 40224990din data 06 08 2019 - RCS   RDS SA - achitat factura seria FDB191 nr 40224990 din 2019-08-06</t>
  </si>
  <si>
    <t>C/V FDB19 nr 40224977din data 06 08 2019 - RCS   RDS SA - achitat factura seria FDB19 nr 40224977 din 2019-08-06</t>
  </si>
  <si>
    <t>C/V nr 13392din data 20 08 2019 - SELECT CATERING S.R.L - achitat factura seria  nr 13392 din 2019-08-20</t>
  </si>
  <si>
    <t>C/V arhiva nr 3394774din data 01 08 2019 - RER VEST SA - achitat factura seria arhiva nr 3394774 din 2019-08-01</t>
  </si>
  <si>
    <t>C/V FDB19 nr 40224972din data 06 08 2019 - RCS   RDS SA - achitat factura seria FDB19 nr 40224972 din 2019-08-06</t>
  </si>
  <si>
    <t>C/V MATERNAL nr 3394769din data 31 07 2019 - RER VEST SA - achitat factura seria MATERNAL nr 3394769 din 2019-07-31</t>
  </si>
  <si>
    <t>C/V nr 40224994din data 06 08 2019 - RCS   RDS SA - achitat factura seria  nr 40224994 din 2019-08-06</t>
  </si>
  <si>
    <t>C/V BH NRTO nr 23282din data 12 08 2019 - NERTERA FARM SRL - achitat factura seria BH NRTO nr 23282 din 2019-08-12</t>
  </si>
  <si>
    <t>C/V czrcd nr 3394774din data 01 08 2019 - RER VEST SA - achitat factura seria czrcd nr 3394774 din 2019-08-01</t>
  </si>
  <si>
    <t>C/V DALM nr 3394774din data 31 07 2019 - RER VEST SA - achitat factura seria DALM nr 3394774 din 2019-07-31</t>
  </si>
  <si>
    <t>C/V FDB19 nr 40224984din data 06 08 2019 - RCS   RDS SA - achitat factura seria FDB19 nr 40224984 din 2019-08-06</t>
  </si>
  <si>
    <t>C/V nr 23291din data 21 08 2019 - NERTERA FARM SRL - achitat factura seria  nr 23291 din 2019-08-21</t>
  </si>
  <si>
    <t>C/V nr 13411din data 20 08 2019 - SELECT CATERING S.R.L - achitat factura seria  nr 13411 din 2019-08-20</t>
  </si>
  <si>
    <t>C/V nr 13403din data 20 08 2019 - SELECT CATERING S.R.L - achitat factura seria  nr 13403 din 2019-08-20</t>
  </si>
  <si>
    <t>C/V nr 13402din data 20 08 2019 - SELECT CATERING S.R.L - achitat factura seria  nr 13402 din 2019-08-20</t>
  </si>
  <si>
    <t>C/V nr 23290din data 20 08 2019 - NERTERA FARM SRL - achitat factura seria  nr 23290 din 2019-08-20</t>
  </si>
  <si>
    <t>C/V nr 13388din data 20 08 2019 - SELECT CATERING S.R.L - achitat factura seria  nr 13388 din 2019-08-20</t>
  </si>
  <si>
    <t>C/V slc nr 13394din data 20 08 2019 - SELECT CATERING S.R.L - achitat factura seria slc nr 13394 din 2019-08-20</t>
  </si>
  <si>
    <t>C/V NRT nr 23091din data 01 08 2019 - NERTERA FARM SRL - achitat factura seria NRT nr 23091 din 2019-08-01</t>
  </si>
  <si>
    <t>C/V CRARSPA nr 222din data 05 08 2019 - DIAGNOSTICA SRL - achitat factura seria CRARSPA nr 222 din 2019-08-05</t>
  </si>
  <si>
    <t>C/V nr 5454din data 13 08 2019 - FLORIVAS SRL - achitat factura seria  nr 5454 din 2019-08-13</t>
  </si>
  <si>
    <t>C/V CRARSPA nr 3394774din data 31 07 2019 - RER VEST SA - achitat factura seria CRARSPA nr 3394774 din 2019-07-31</t>
  </si>
  <si>
    <t>C/V CPCD6 nr 3394774din data 01 08 2019 - RER VEST SA - achitat factura seria CPCD6 nr 3394774 din 2019-08-01</t>
  </si>
  <si>
    <t>C/V nr 3394774din data 01 08 2019 - RER VEST SA - achitat factura seria  nr 3394774 din 2019-08-01</t>
  </si>
  <si>
    <t>C/V MT nr 2045din data 01 08 2019 - MONDOTUR SRL - achitat factura seria MT nr 2045 din 2019-08-01</t>
  </si>
  <si>
    <t>C/V MT nr 2046din data 01 08 2019 - MONDOTUR SRL - achitat factura seria MT nr 2046 din 2019-08-01</t>
  </si>
  <si>
    <t>C/V MT nr 2047din data 01 08 2019 - MONDOTUR SRL - achitat factura seria MT nr 2047 din 2019-08-01</t>
  </si>
  <si>
    <t>C/V FDB19 nr 40225008din data 06 08 2019 - RCS   RDS SA - achitat factura seria FDB19 nr 40225008 din 2019-08-06</t>
  </si>
  <si>
    <t>C/V nr 13387din data 20 08 2019 - SELECT CATERING S.R.L - achitat factura seria  nr 13387 din 2019-08-20</t>
  </si>
  <si>
    <t>C/V nr 13355din data 10 08 2019 - SELECT CATERING S.R.L - achitat factura seria  nr 13355 din 2019-08-10</t>
  </si>
  <si>
    <t>Total plati bunuri si servicii, din buget</t>
  </si>
  <si>
    <t>D. PLATI BUNURI SI SERVICII, DIN VENITURI PROPRII</t>
  </si>
  <si>
    <t>c/v decont AMP - F.B.M.</t>
  </si>
  <si>
    <t>c/v decont deplasari AMP- S.E.</t>
  </si>
  <si>
    <t>c/v decont AMP - H.S.</t>
  </si>
  <si>
    <t>C/V ALE nr 2271din data 26 07 2019 - ALE BUS SRL - achitat factura seria ALE nr 2271 din 2019-07-26</t>
  </si>
  <si>
    <t>SC Motoutilaje SRL c/v F 600559-motocoasa Ciapad Ciutelec</t>
  </si>
  <si>
    <t>SC Roumasport SRL c/v F 1199-trambulina Pad.Neagra</t>
  </si>
  <si>
    <t>SC Roumasport SRL c/v F 1199-materiale Directie</t>
  </si>
  <si>
    <t>Total plati bunuri si servicii, din venituri proprii</t>
  </si>
  <si>
    <t>E. PLATI TRANSFERURI, DIN BUGET</t>
  </si>
  <si>
    <t>C/V ART51 01 15 nr 1799din data 01 07 2019 TRANSPORT PERS CU DIZA - ACULAR COM SRL - achitat factura seria  nr 1799 din 2019-07-01</t>
  </si>
  <si>
    <t>2</t>
  </si>
  <si>
    <t>C/V ART 51 01 15 F nr 31din data 01 07 2019 TRANSPORT PERS CU DIZA - AUTOGENN LOGISTIC SRL - achitat factura seria  nr 31 din 2019-07-01</t>
  </si>
  <si>
    <t>3</t>
  </si>
  <si>
    <t>C/V ART 51 01 15 F nr 171din data 01 07 2019 TRANSPORT PERS CU D - CDI TRANSPORT INTERN SI INTERNATIONAL SRL FILIALA ORADEA - achitat factura seria  nr 171 din 2019-07-01</t>
  </si>
  <si>
    <t>4</t>
  </si>
  <si>
    <t>C/V ART 51 01 15 F nr 564din data 04 07 2019 TRANSPORT PERS CU DIZ - COTOFANA SRL - achitat factura seria  nr 564 din 2019-07-04</t>
  </si>
  <si>
    <t>5</t>
  </si>
  <si>
    <t>C/V ART 51 01 15 F nr 159din data 01 07 2019 TRANSP PERS CU DIZAB - PETDOR COM SRL - achitat factura seria  nr 159 din 2019-07-01</t>
  </si>
  <si>
    <t>6</t>
  </si>
  <si>
    <t>C/V ART 51 01 15 F nr 1019895din data 01 07 2019 TRANSP PERS CU DIZ - SNTFC CFR CALATORI SA CLUJ - achitat factura seria  nr 1019895 din 2019-07-01</t>
  </si>
  <si>
    <t>7</t>
  </si>
  <si>
    <t>C/V ART 51 01 15 F nr 18686din data 01 07 2019 TRANSP PERS CU DIZAB - TRANSFEROVIAR CALATORI SRL - achitat factura seria  nr 18686 din 2019-07-01</t>
  </si>
  <si>
    <t>8</t>
  </si>
  <si>
    <t>C/V ART51 01 15 F nr 11121din data 05 07 2019TRANSP PERS CU DIZAB - TUR CENTO TRANS SRL - achitat factura seria  nr 11121 din 2019-07-05</t>
  </si>
  <si>
    <t>9</t>
  </si>
  <si>
    <t>C/V ART 51 01 15 F nr 264din data 17 07 2019 TRANSP PERS CU DIZAB - TRANSDERNA SRL - achitat factura seria  nr 264 din 2019-07-17</t>
  </si>
  <si>
    <t>10</t>
  </si>
  <si>
    <t>C/V ART 51 01 15 F nr 222din data 01 07 2019 TRANSPORT PERS CU DIZAB - SCORTE TRANS SRL - achitat factura seria  nr 222 din 2019-07-01</t>
  </si>
  <si>
    <t>11</t>
  </si>
  <si>
    <t>C/V ART 51 01 15 F nr 4437din data 01 07 2019 TRANSP PERS CU DIZAB - INTERREGIONAL CALATORI SRL - achitat factura seria  nr 4437 din 2019-07-01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</si>
</sst>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7">
    <font>
      <sz val="10"/>
      <name val="Arial"/>
      <family val="0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center" vertical="center"/>
      <protection/>
    </xf>
    <xf numFmtId="0" fontId="2" fillId="0" borderId="0">
      <alignment horizontal="left" vertical="top"/>
      <protection/>
    </xf>
    <xf numFmtId="0" fontId="3" fillId="0" borderId="0">
      <alignment horizontal="center" vertical="center"/>
      <protection/>
    </xf>
    <xf numFmtId="0" fontId="1" fillId="2" borderId="0">
      <alignment horizontal="center" vertical="center"/>
      <protection/>
    </xf>
    <xf numFmtId="0" fontId="4" fillId="0" borderId="0">
      <alignment horizontal="right" vertical="center"/>
      <protection/>
    </xf>
    <xf numFmtId="0" fontId="4" fillId="0" borderId="0">
      <alignment horizontal="center" vertical="center"/>
      <protection/>
    </xf>
    <xf numFmtId="0" fontId="4" fillId="0" borderId="0">
      <alignment horizontal="left" vertical="center"/>
      <protection/>
    </xf>
    <xf numFmtId="0" fontId="4" fillId="0" borderId="0">
      <alignment horizontal="right" vertical="center"/>
      <protection/>
    </xf>
    <xf numFmtId="0" fontId="1" fillId="2" borderId="0">
      <alignment horizontal="right" vertical="center"/>
      <protection/>
    </xf>
  </cellStyleXfs>
  <cellXfs count="65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right" wrapText="1"/>
    </xf>
    <xf numFmtId="14" fontId="4" fillId="2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1" xfId="0" applyNumberFormat="1" applyBorder="1" applyAlignment="1">
      <alignment/>
    </xf>
    <xf numFmtId="14" fontId="0" fillId="0" borderId="1" xfId="0" applyNumberFormat="1" applyBorder="1" applyAlignment="1">
      <alignment horizontal="left"/>
    </xf>
    <xf numFmtId="4" fontId="0" fillId="0" borderId="1" xfId="0" applyNumberFormat="1" applyFill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wrapText="1"/>
    </xf>
    <xf numFmtId="4" fontId="5" fillId="0" borderId="0" xfId="0" applyNumberFormat="1" applyFont="1" applyAlignment="1">
      <alignment horizontal="right" wrapText="1"/>
    </xf>
    <xf numFmtId="0" fontId="5" fillId="0" borderId="0" xfId="0" applyFont="1" applyAlignment="1">
      <alignment/>
    </xf>
    <xf numFmtId="14" fontId="0" fillId="0" borderId="1" xfId="0" applyNumberFormat="1" applyBorder="1" applyAlignment="1">
      <alignment horizontal="left" wrapText="1"/>
    </xf>
    <xf numFmtId="14" fontId="0" fillId="0" borderId="1" xfId="0" applyNumberFormat="1" applyBorder="1" applyAlignment="1">
      <alignment wrapText="1"/>
    </xf>
    <xf numFmtId="0" fontId="0" fillId="0" borderId="1" xfId="0" applyFont="1" applyBorder="1" applyAlignment="1">
      <alignment horizontal="left" wrapText="1"/>
    </xf>
    <xf numFmtId="4" fontId="0" fillId="0" borderId="1" xfId="0" applyNumberFormat="1" applyFont="1" applyBorder="1" applyAlignment="1">
      <alignment wrapText="1"/>
    </xf>
    <xf numFmtId="14" fontId="0" fillId="0" borderId="0" xfId="0" applyNumberFormat="1" applyAlignment="1">
      <alignment/>
    </xf>
    <xf numFmtId="0" fontId="1" fillId="2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Alignment="1">
      <alignment/>
    </xf>
    <xf numFmtId="4" fontId="5" fillId="0" borderId="0" xfId="0" applyNumberFormat="1" applyFont="1" applyAlignment="1">
      <alignment horizontal="right"/>
    </xf>
    <xf numFmtId="0" fontId="5" fillId="3" borderId="1" xfId="0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1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vertical="center" wrapText="1"/>
    </xf>
    <xf numFmtId="4" fontId="5" fillId="3" borderId="1" xfId="0" applyNumberFormat="1" applyFont="1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>
      <alignment horizontal="left" wrapText="1"/>
    </xf>
    <xf numFmtId="4" fontId="0" fillId="0" borderId="0" xfId="0" applyNumberFormat="1" applyBorder="1" applyAlignment="1">
      <alignment wrapText="1"/>
    </xf>
    <xf numFmtId="0" fontId="0" fillId="0" borderId="1" xfId="0" applyFont="1" applyBorder="1" applyAlignment="1">
      <alignment horizontal="left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  <protection/>
    </xf>
    <xf numFmtId="0" fontId="5" fillId="3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0" xfId="20"/>
    <cellStyle name="S1" xfId="21"/>
    <cellStyle name="S2" xfId="22"/>
    <cellStyle name="S3" xfId="23"/>
    <cellStyle name="S4" xfId="24"/>
    <cellStyle name="S5" xfId="25"/>
    <cellStyle name="S6" xfId="26"/>
    <cellStyle name="S7" xfId="27"/>
    <cellStyle name="S8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83"/>
  <sheetViews>
    <sheetView tabSelected="1" workbookViewId="0" topLeftCell="A1">
      <selection activeCell="H12" sqref="H12"/>
    </sheetView>
  </sheetViews>
  <sheetFormatPr defaultColWidth="9.140625" defaultRowHeight="12.75"/>
  <cols>
    <col min="1" max="1" width="5.00390625" style="1" customWidth="1"/>
    <col min="2" max="2" width="10.28125" style="2" customWidth="1"/>
    <col min="3" max="3" width="13.421875" style="2" customWidth="1"/>
    <col min="4" max="4" width="57.140625" style="2" customWidth="1"/>
    <col min="5" max="5" width="11.7109375" style="3" customWidth="1"/>
    <col min="6" max="6" width="6.421875" style="3" customWidth="1"/>
    <col min="7" max="8" width="9.140625" style="2" customWidth="1"/>
    <col min="9" max="9" width="11.7109375" style="2" customWidth="1"/>
    <col min="10" max="16384" width="9.140625" style="2" customWidth="1"/>
  </cols>
  <sheetData>
    <row r="1" spans="1:6" s="4" customFormat="1" ht="14.25" customHeight="1">
      <c r="A1" s="56" t="s">
        <v>49</v>
      </c>
      <c r="B1" s="56"/>
      <c r="C1" s="56"/>
      <c r="E1" s="5"/>
      <c r="F1" s="5"/>
    </row>
    <row r="2" spans="1:6" s="4" customFormat="1" ht="26.25" customHeight="1">
      <c r="A2" s="57" t="s">
        <v>50</v>
      </c>
      <c r="B2" s="57"/>
      <c r="C2" s="57"/>
      <c r="D2" s="57"/>
      <c r="E2" s="57"/>
      <c r="F2" s="5"/>
    </row>
    <row r="3" spans="1:6" s="4" customFormat="1" ht="14.25" customHeight="1">
      <c r="A3" s="6"/>
      <c r="E3" s="5"/>
      <c r="F3" s="5"/>
    </row>
    <row r="4" spans="1:6" s="10" customFormat="1" ht="28.5" customHeight="1">
      <c r="A4" s="7" t="s">
        <v>51</v>
      </c>
      <c r="B4" s="7" t="s">
        <v>52</v>
      </c>
      <c r="C4" s="58" t="s">
        <v>53</v>
      </c>
      <c r="D4" s="58"/>
      <c r="E4" s="8" t="s">
        <v>54</v>
      </c>
      <c r="F4" s="9"/>
    </row>
    <row r="5" spans="1:6" s="4" customFormat="1" ht="14.25" customHeight="1">
      <c r="A5" s="11"/>
      <c r="B5" s="12"/>
      <c r="C5" s="48" t="s">
        <v>55</v>
      </c>
      <c r="D5" s="48"/>
      <c r="E5" s="13"/>
      <c r="F5" s="5"/>
    </row>
    <row r="6" spans="1:5" ht="14.25" customHeight="1">
      <c r="A6" s="14" t="s">
        <v>56</v>
      </c>
      <c r="B6" s="15"/>
      <c r="C6" s="51" t="s">
        <v>57</v>
      </c>
      <c r="D6" s="51"/>
      <c r="E6" s="16">
        <v>5513863</v>
      </c>
    </row>
    <row r="7" spans="1:5" ht="14.25" customHeight="1">
      <c r="A7" s="14"/>
      <c r="B7" s="15"/>
      <c r="C7" s="53" t="s">
        <v>58</v>
      </c>
      <c r="D7" s="53"/>
      <c r="E7" s="16"/>
    </row>
    <row r="8" spans="1:5" ht="14.25" customHeight="1">
      <c r="A8" s="14">
        <v>1</v>
      </c>
      <c r="B8" s="15"/>
      <c r="C8" s="55" t="s">
        <v>59</v>
      </c>
      <c r="D8" s="55"/>
      <c r="E8" s="17">
        <v>53456</v>
      </c>
    </row>
    <row r="9" spans="1:6" s="4" customFormat="1" ht="14.25" customHeight="1">
      <c r="A9" s="11"/>
      <c r="B9" s="12"/>
      <c r="C9" s="48" t="s">
        <v>60</v>
      </c>
      <c r="D9" s="48"/>
      <c r="E9" s="13"/>
      <c r="F9" s="5"/>
    </row>
    <row r="10" spans="1:9" ht="24.75" customHeight="1">
      <c r="A10" s="14">
        <v>1</v>
      </c>
      <c r="B10" s="15" t="s">
        <v>61</v>
      </c>
      <c r="C10" s="51" t="s">
        <v>62</v>
      </c>
      <c r="D10" s="51"/>
      <c r="E10" s="16">
        <v>1524.68</v>
      </c>
      <c r="H10" s="54"/>
      <c r="I10" s="54"/>
    </row>
    <row r="11" spans="1:9" ht="24.75" customHeight="1">
      <c r="A11" s="14">
        <f aca="true" t="shared" si="0" ref="A11:A74">1+A10</f>
        <v>2</v>
      </c>
      <c r="B11" s="15" t="s">
        <v>61</v>
      </c>
      <c r="C11" s="51" t="s">
        <v>63</v>
      </c>
      <c r="D11" s="51"/>
      <c r="E11" s="16">
        <v>5652.5</v>
      </c>
      <c r="H11" s="54"/>
      <c r="I11" s="54"/>
    </row>
    <row r="12" spans="1:5" ht="24.75" customHeight="1">
      <c r="A12" s="14">
        <f t="shared" si="0"/>
        <v>3</v>
      </c>
      <c r="B12" s="15" t="s">
        <v>61</v>
      </c>
      <c r="C12" s="51" t="s">
        <v>64</v>
      </c>
      <c r="D12" s="51"/>
      <c r="E12" s="16">
        <v>18266.5</v>
      </c>
    </row>
    <row r="13" spans="1:5" ht="24.75" customHeight="1">
      <c r="A13" s="14">
        <f t="shared" si="0"/>
        <v>4</v>
      </c>
      <c r="B13" s="15" t="s">
        <v>61</v>
      </c>
      <c r="C13" s="51" t="s">
        <v>65</v>
      </c>
      <c r="D13" s="51"/>
      <c r="E13" s="16">
        <v>451.27</v>
      </c>
    </row>
    <row r="14" spans="1:5" ht="24.75" customHeight="1">
      <c r="A14" s="14">
        <f t="shared" si="0"/>
        <v>5</v>
      </c>
      <c r="B14" s="15" t="s">
        <v>61</v>
      </c>
      <c r="C14" s="51" t="s">
        <v>65</v>
      </c>
      <c r="D14" s="51"/>
      <c r="E14" s="16">
        <v>2427.75</v>
      </c>
    </row>
    <row r="15" spans="1:5" ht="24.75" customHeight="1">
      <c r="A15" s="14">
        <f t="shared" si="0"/>
        <v>6</v>
      </c>
      <c r="B15" s="15" t="s">
        <v>61</v>
      </c>
      <c r="C15" s="51" t="s">
        <v>66</v>
      </c>
      <c r="D15" s="51"/>
      <c r="E15" s="16">
        <v>4.53</v>
      </c>
    </row>
    <row r="16" spans="1:5" ht="24.75" customHeight="1">
      <c r="A16" s="14">
        <f t="shared" si="0"/>
        <v>7</v>
      </c>
      <c r="B16" s="15" t="s">
        <v>61</v>
      </c>
      <c r="C16" s="51" t="s">
        <v>67</v>
      </c>
      <c r="D16" s="51"/>
      <c r="E16" s="16">
        <v>18.26</v>
      </c>
    </row>
    <row r="17" spans="1:5" ht="24.75" customHeight="1">
      <c r="A17" s="14">
        <f t="shared" si="0"/>
        <v>8</v>
      </c>
      <c r="B17" s="15" t="s">
        <v>61</v>
      </c>
      <c r="C17" s="51" t="s">
        <v>68</v>
      </c>
      <c r="D17" s="51"/>
      <c r="E17" s="16">
        <v>49.16</v>
      </c>
    </row>
    <row r="18" spans="1:5" ht="24.75" customHeight="1">
      <c r="A18" s="14">
        <f t="shared" si="0"/>
        <v>9</v>
      </c>
      <c r="B18" s="15" t="s">
        <v>61</v>
      </c>
      <c r="C18" s="51" t="s">
        <v>69</v>
      </c>
      <c r="D18" s="51"/>
      <c r="E18" s="16">
        <v>462.84</v>
      </c>
    </row>
    <row r="19" spans="1:5" ht="24.75" customHeight="1">
      <c r="A19" s="14">
        <f t="shared" si="0"/>
        <v>10</v>
      </c>
      <c r="B19" s="15" t="s">
        <v>61</v>
      </c>
      <c r="C19" s="51" t="s">
        <v>69</v>
      </c>
      <c r="D19" s="51"/>
      <c r="E19" s="16">
        <v>1659.96</v>
      </c>
    </row>
    <row r="20" spans="1:5" ht="24.75" customHeight="1">
      <c r="A20" s="14">
        <f t="shared" si="0"/>
        <v>11</v>
      </c>
      <c r="B20" s="15" t="s">
        <v>61</v>
      </c>
      <c r="C20" s="51" t="s">
        <v>70</v>
      </c>
      <c r="D20" s="51"/>
      <c r="E20" s="16">
        <v>370.27</v>
      </c>
    </row>
    <row r="21" spans="1:5" ht="24.75" customHeight="1">
      <c r="A21" s="14">
        <f t="shared" si="0"/>
        <v>12</v>
      </c>
      <c r="B21" s="15" t="s">
        <v>61</v>
      </c>
      <c r="C21" s="51" t="s">
        <v>70</v>
      </c>
      <c r="D21" s="51"/>
      <c r="E21" s="16">
        <v>1327.97</v>
      </c>
    </row>
    <row r="22" spans="1:5" ht="24.75" customHeight="1">
      <c r="A22" s="14">
        <f t="shared" si="0"/>
        <v>13</v>
      </c>
      <c r="B22" s="15" t="s">
        <v>61</v>
      </c>
      <c r="C22" s="51" t="s">
        <v>71</v>
      </c>
      <c r="D22" s="51"/>
      <c r="E22" s="16">
        <v>676.74</v>
      </c>
    </row>
    <row r="23" spans="1:5" ht="24.75" customHeight="1">
      <c r="A23" s="14">
        <f t="shared" si="0"/>
        <v>14</v>
      </c>
      <c r="B23" s="15" t="s">
        <v>61</v>
      </c>
      <c r="C23" s="51" t="s">
        <v>72</v>
      </c>
      <c r="D23" s="51"/>
      <c r="E23" s="16">
        <v>509.12</v>
      </c>
    </row>
    <row r="24" spans="1:5" ht="24.75" customHeight="1">
      <c r="A24" s="14">
        <f t="shared" si="0"/>
        <v>15</v>
      </c>
      <c r="B24" s="15" t="s">
        <v>61</v>
      </c>
      <c r="C24" s="51" t="s">
        <v>72</v>
      </c>
      <c r="D24" s="51"/>
      <c r="E24" s="16">
        <v>1902.26</v>
      </c>
    </row>
    <row r="25" spans="1:5" ht="24.75" customHeight="1">
      <c r="A25" s="14">
        <f t="shared" si="0"/>
        <v>16</v>
      </c>
      <c r="B25" s="15" t="s">
        <v>61</v>
      </c>
      <c r="C25" s="51" t="s">
        <v>73</v>
      </c>
      <c r="D25" s="51"/>
      <c r="E25" s="16">
        <v>283</v>
      </c>
    </row>
    <row r="26" spans="1:5" ht="24.75" customHeight="1">
      <c r="A26" s="14">
        <f t="shared" si="0"/>
        <v>17</v>
      </c>
      <c r="B26" s="15" t="s">
        <v>61</v>
      </c>
      <c r="C26" s="51" t="s">
        <v>74</v>
      </c>
      <c r="D26" s="51"/>
      <c r="E26" s="16">
        <v>490.6</v>
      </c>
    </row>
    <row r="27" spans="1:5" ht="24.75" customHeight="1">
      <c r="A27" s="14">
        <f t="shared" si="0"/>
        <v>18</v>
      </c>
      <c r="B27" s="15" t="s">
        <v>61</v>
      </c>
      <c r="C27" s="51" t="s">
        <v>74</v>
      </c>
      <c r="D27" s="51"/>
      <c r="E27" s="16">
        <v>1759.55</v>
      </c>
    </row>
    <row r="28" spans="1:5" ht="24.75" customHeight="1">
      <c r="A28" s="14">
        <f t="shared" si="0"/>
        <v>19</v>
      </c>
      <c r="B28" s="15" t="s">
        <v>61</v>
      </c>
      <c r="C28" s="51" t="s">
        <v>75</v>
      </c>
      <c r="D28" s="51"/>
      <c r="E28" s="16">
        <v>314.72</v>
      </c>
    </row>
    <row r="29" spans="1:5" ht="24.75" customHeight="1">
      <c r="A29" s="14">
        <f t="shared" si="0"/>
        <v>20</v>
      </c>
      <c r="B29" s="15" t="s">
        <v>61</v>
      </c>
      <c r="C29" s="51" t="s">
        <v>75</v>
      </c>
      <c r="D29" s="51"/>
      <c r="E29" s="16">
        <v>1166.92</v>
      </c>
    </row>
    <row r="30" spans="1:5" ht="24.75" customHeight="1">
      <c r="A30" s="14">
        <f t="shared" si="0"/>
        <v>21</v>
      </c>
      <c r="B30" s="15" t="s">
        <v>61</v>
      </c>
      <c r="C30" s="51" t="s">
        <v>76</v>
      </c>
      <c r="D30" s="51"/>
      <c r="E30" s="16">
        <v>1210.56</v>
      </c>
    </row>
    <row r="31" spans="1:5" ht="24.75" customHeight="1">
      <c r="A31" s="14">
        <f t="shared" si="0"/>
        <v>22</v>
      </c>
      <c r="B31" s="15" t="s">
        <v>61</v>
      </c>
      <c r="C31" s="51" t="s">
        <v>77</v>
      </c>
      <c r="D31" s="51"/>
      <c r="E31" s="16">
        <v>600</v>
      </c>
    </row>
    <row r="32" spans="1:5" ht="24.75" customHeight="1">
      <c r="A32" s="14">
        <f t="shared" si="0"/>
        <v>23</v>
      </c>
      <c r="B32" s="15" t="s">
        <v>61</v>
      </c>
      <c r="C32" s="51" t="s">
        <v>78</v>
      </c>
      <c r="D32" s="51"/>
      <c r="E32" s="16">
        <v>2215.48</v>
      </c>
    </row>
    <row r="33" spans="1:5" ht="24.75" customHeight="1">
      <c r="A33" s="14">
        <f t="shared" si="0"/>
        <v>24</v>
      </c>
      <c r="B33" s="15" t="s">
        <v>61</v>
      </c>
      <c r="C33" s="51" t="s">
        <v>78</v>
      </c>
      <c r="D33" s="51"/>
      <c r="E33" s="16">
        <v>7946</v>
      </c>
    </row>
    <row r="34" spans="1:5" ht="24.75" customHeight="1">
      <c r="A34" s="14">
        <f t="shared" si="0"/>
        <v>25</v>
      </c>
      <c r="B34" s="15" t="s">
        <v>61</v>
      </c>
      <c r="C34" s="51" t="s">
        <v>76</v>
      </c>
      <c r="D34" s="51"/>
      <c r="E34" s="16">
        <v>44.51</v>
      </c>
    </row>
    <row r="35" spans="1:5" ht="24.75" customHeight="1">
      <c r="A35" s="14">
        <f t="shared" si="0"/>
        <v>26</v>
      </c>
      <c r="B35" s="15" t="s">
        <v>61</v>
      </c>
      <c r="C35" s="51" t="s">
        <v>79</v>
      </c>
      <c r="D35" s="51"/>
      <c r="E35" s="16">
        <v>339.49</v>
      </c>
    </row>
    <row r="36" spans="1:5" ht="24.75" customHeight="1">
      <c r="A36" s="14">
        <f t="shared" si="0"/>
        <v>27</v>
      </c>
      <c r="B36" s="15" t="s">
        <v>61</v>
      </c>
      <c r="C36" s="51" t="s">
        <v>80</v>
      </c>
      <c r="D36" s="51"/>
      <c r="E36" s="16">
        <v>282.5</v>
      </c>
    </row>
    <row r="37" spans="1:5" ht="24.75" customHeight="1">
      <c r="A37" s="14">
        <f t="shared" si="0"/>
        <v>28</v>
      </c>
      <c r="B37" s="15" t="s">
        <v>61</v>
      </c>
      <c r="C37" s="51" t="s">
        <v>81</v>
      </c>
      <c r="D37" s="51"/>
      <c r="E37" s="16">
        <v>370.28</v>
      </c>
    </row>
    <row r="38" spans="1:5" ht="24.75" customHeight="1">
      <c r="A38" s="14">
        <f t="shared" si="0"/>
        <v>29</v>
      </c>
      <c r="B38" s="15" t="s">
        <v>61</v>
      </c>
      <c r="C38" s="51" t="s">
        <v>81</v>
      </c>
      <c r="D38" s="51"/>
      <c r="E38" s="16">
        <v>1785.02</v>
      </c>
    </row>
    <row r="39" spans="1:5" ht="24.75" customHeight="1">
      <c r="A39" s="14">
        <f t="shared" si="0"/>
        <v>30</v>
      </c>
      <c r="B39" s="15" t="s">
        <v>61</v>
      </c>
      <c r="C39" s="51" t="s">
        <v>79</v>
      </c>
      <c r="D39" s="51"/>
      <c r="E39" s="16">
        <v>4.38</v>
      </c>
    </row>
    <row r="40" spans="1:5" ht="24.75" customHeight="1">
      <c r="A40" s="14">
        <f t="shared" si="0"/>
        <v>31</v>
      </c>
      <c r="B40" s="15" t="s">
        <v>61</v>
      </c>
      <c r="C40" s="51" t="s">
        <v>82</v>
      </c>
      <c r="D40" s="51"/>
      <c r="E40" s="16">
        <v>15.22</v>
      </c>
    </row>
    <row r="41" spans="1:5" ht="24.75" customHeight="1">
      <c r="A41" s="14">
        <f t="shared" si="0"/>
        <v>32</v>
      </c>
      <c r="B41" s="15" t="s">
        <v>83</v>
      </c>
      <c r="C41" s="51" t="s">
        <v>84</v>
      </c>
      <c r="D41" s="51"/>
      <c r="E41" s="16">
        <v>500.61</v>
      </c>
    </row>
    <row r="42" spans="1:5" ht="24.75" customHeight="1">
      <c r="A42" s="14">
        <f t="shared" si="0"/>
        <v>33</v>
      </c>
      <c r="B42" s="15" t="s">
        <v>83</v>
      </c>
      <c r="C42" s="51" t="s">
        <v>85</v>
      </c>
      <c r="D42" s="51"/>
      <c r="E42" s="16">
        <v>333.25</v>
      </c>
    </row>
    <row r="43" spans="1:5" ht="24.75" customHeight="1">
      <c r="A43" s="14">
        <f t="shared" si="0"/>
        <v>34</v>
      </c>
      <c r="B43" s="15" t="s">
        <v>83</v>
      </c>
      <c r="C43" s="51" t="s">
        <v>85</v>
      </c>
      <c r="D43" s="51"/>
      <c r="E43" s="16">
        <v>1195.17</v>
      </c>
    </row>
    <row r="44" spans="1:5" ht="24.75" customHeight="1">
      <c r="A44" s="14">
        <f t="shared" si="0"/>
        <v>35</v>
      </c>
      <c r="B44" s="15" t="s">
        <v>83</v>
      </c>
      <c r="C44" s="51" t="s">
        <v>86</v>
      </c>
      <c r="D44" s="51"/>
      <c r="E44" s="16">
        <v>825.25</v>
      </c>
    </row>
    <row r="45" spans="1:5" ht="24.75" customHeight="1">
      <c r="A45" s="14">
        <f t="shared" si="0"/>
        <v>36</v>
      </c>
      <c r="B45" s="15" t="s">
        <v>83</v>
      </c>
      <c r="C45" s="51" t="s">
        <v>87</v>
      </c>
      <c r="D45" s="51"/>
      <c r="E45" s="16">
        <v>2200.99</v>
      </c>
    </row>
    <row r="46" spans="1:5" ht="24.75" customHeight="1">
      <c r="A46" s="14">
        <f t="shared" si="0"/>
        <v>37</v>
      </c>
      <c r="B46" s="15" t="s">
        <v>83</v>
      </c>
      <c r="C46" s="51" t="s">
        <v>88</v>
      </c>
      <c r="D46" s="51"/>
      <c r="E46" s="16">
        <v>77.11</v>
      </c>
    </row>
    <row r="47" spans="1:5" ht="24.75" customHeight="1">
      <c r="A47" s="14">
        <f t="shared" si="0"/>
        <v>38</v>
      </c>
      <c r="B47" s="15" t="s">
        <v>83</v>
      </c>
      <c r="C47" s="51" t="s">
        <v>89</v>
      </c>
      <c r="D47" s="51"/>
      <c r="E47" s="16">
        <v>409.76</v>
      </c>
    </row>
    <row r="48" spans="1:5" ht="24.75" customHeight="1">
      <c r="A48" s="14">
        <f t="shared" si="0"/>
        <v>39</v>
      </c>
      <c r="B48" s="15" t="s">
        <v>83</v>
      </c>
      <c r="C48" s="51" t="s">
        <v>90</v>
      </c>
      <c r="D48" s="51"/>
      <c r="E48" s="16">
        <v>1532.97</v>
      </c>
    </row>
    <row r="49" spans="1:5" ht="24.75" customHeight="1">
      <c r="A49" s="14">
        <f t="shared" si="0"/>
        <v>40</v>
      </c>
      <c r="B49" s="15" t="s">
        <v>83</v>
      </c>
      <c r="C49" s="51" t="s">
        <v>91</v>
      </c>
      <c r="D49" s="51"/>
      <c r="E49" s="16">
        <v>581.98</v>
      </c>
    </row>
    <row r="50" spans="1:9" ht="24.75" customHeight="1">
      <c r="A50" s="14">
        <f t="shared" si="0"/>
        <v>41</v>
      </c>
      <c r="B50" s="15" t="s">
        <v>83</v>
      </c>
      <c r="C50" s="51" t="s">
        <v>92</v>
      </c>
      <c r="D50" s="51"/>
      <c r="E50" s="16">
        <v>5909</v>
      </c>
      <c r="H50" s="54"/>
      <c r="I50" s="54"/>
    </row>
    <row r="51" spans="1:5" ht="24.75" customHeight="1">
      <c r="A51" s="14">
        <f t="shared" si="0"/>
        <v>42</v>
      </c>
      <c r="B51" s="15" t="s">
        <v>83</v>
      </c>
      <c r="C51" s="51" t="s">
        <v>93</v>
      </c>
      <c r="D51" s="51"/>
      <c r="E51" s="16">
        <v>5909</v>
      </c>
    </row>
    <row r="52" spans="1:5" ht="24.75" customHeight="1">
      <c r="A52" s="14">
        <f t="shared" si="0"/>
        <v>43</v>
      </c>
      <c r="B52" s="15" t="s">
        <v>83</v>
      </c>
      <c r="C52" s="51" t="s">
        <v>94</v>
      </c>
      <c r="D52" s="51"/>
      <c r="E52" s="16">
        <v>335.58</v>
      </c>
    </row>
    <row r="53" spans="1:5" ht="24.75" customHeight="1">
      <c r="A53" s="14">
        <f t="shared" si="0"/>
        <v>44</v>
      </c>
      <c r="B53" s="15" t="s">
        <v>83</v>
      </c>
      <c r="C53" s="51" t="s">
        <v>95</v>
      </c>
      <c r="D53" s="51"/>
      <c r="E53" s="16">
        <v>27.13</v>
      </c>
    </row>
    <row r="54" spans="1:9" ht="24.75" customHeight="1">
      <c r="A54" s="14">
        <f t="shared" si="0"/>
        <v>45</v>
      </c>
      <c r="B54" s="15" t="s">
        <v>83</v>
      </c>
      <c r="C54" s="51" t="s">
        <v>96</v>
      </c>
      <c r="D54" s="51"/>
      <c r="E54" s="16">
        <v>771.63</v>
      </c>
      <c r="H54" s="54"/>
      <c r="I54" s="54"/>
    </row>
    <row r="55" spans="1:5" ht="24.75" customHeight="1">
      <c r="A55" s="14">
        <f t="shared" si="0"/>
        <v>46</v>
      </c>
      <c r="B55" s="15" t="s">
        <v>83</v>
      </c>
      <c r="C55" s="51" t="s">
        <v>97</v>
      </c>
      <c r="D55" s="51"/>
      <c r="E55" s="16">
        <v>169.46</v>
      </c>
    </row>
    <row r="56" spans="1:5" ht="24.75" customHeight="1">
      <c r="A56" s="14">
        <f t="shared" si="0"/>
        <v>47</v>
      </c>
      <c r="B56" s="15" t="s">
        <v>83</v>
      </c>
      <c r="C56" s="51" t="s">
        <v>98</v>
      </c>
      <c r="D56" s="51"/>
      <c r="E56" s="16">
        <v>33.66</v>
      </c>
    </row>
    <row r="57" spans="1:5" ht="24.75" customHeight="1">
      <c r="A57" s="14">
        <f t="shared" si="0"/>
        <v>48</v>
      </c>
      <c r="B57" s="15" t="s">
        <v>83</v>
      </c>
      <c r="C57" s="51" t="s">
        <v>99</v>
      </c>
      <c r="D57" s="51"/>
      <c r="E57" s="16">
        <v>11.04</v>
      </c>
    </row>
    <row r="58" spans="1:9" ht="24.75" customHeight="1">
      <c r="A58" s="14">
        <f t="shared" si="0"/>
        <v>49</v>
      </c>
      <c r="B58" s="15" t="s">
        <v>83</v>
      </c>
      <c r="C58" s="51" t="s">
        <v>100</v>
      </c>
      <c r="D58" s="51"/>
      <c r="E58" s="16">
        <v>8.62</v>
      </c>
      <c r="H58" s="54"/>
      <c r="I58" s="54"/>
    </row>
    <row r="59" spans="1:9" ht="24.75" customHeight="1">
      <c r="A59" s="14">
        <f t="shared" si="0"/>
        <v>50</v>
      </c>
      <c r="B59" s="15" t="s">
        <v>83</v>
      </c>
      <c r="C59" s="51" t="s">
        <v>101</v>
      </c>
      <c r="D59" s="51"/>
      <c r="E59" s="16">
        <v>35.38</v>
      </c>
      <c r="H59" s="54"/>
      <c r="I59" s="54"/>
    </row>
    <row r="60" spans="1:5" ht="24.75" customHeight="1">
      <c r="A60" s="14">
        <f t="shared" si="0"/>
        <v>51</v>
      </c>
      <c r="B60" s="15" t="s">
        <v>83</v>
      </c>
      <c r="C60" s="51" t="s">
        <v>102</v>
      </c>
      <c r="D60" s="51"/>
      <c r="E60" s="16">
        <v>2327.93</v>
      </c>
    </row>
    <row r="61" spans="1:9" ht="24.75" customHeight="1">
      <c r="A61" s="14">
        <f t="shared" si="0"/>
        <v>52</v>
      </c>
      <c r="B61" s="15" t="s">
        <v>83</v>
      </c>
      <c r="C61" s="51" t="s">
        <v>103</v>
      </c>
      <c r="D61" s="51"/>
      <c r="E61" s="16">
        <v>528.3</v>
      </c>
      <c r="H61" s="54"/>
      <c r="I61" s="54"/>
    </row>
    <row r="62" spans="1:5" ht="24.75" customHeight="1">
      <c r="A62" s="14">
        <f t="shared" si="0"/>
        <v>53</v>
      </c>
      <c r="B62" s="15" t="s">
        <v>83</v>
      </c>
      <c r="C62" s="51" t="s">
        <v>104</v>
      </c>
      <c r="D62" s="51"/>
      <c r="E62" s="16">
        <v>35.34</v>
      </c>
    </row>
    <row r="63" spans="1:5" ht="24.75" customHeight="1">
      <c r="A63" s="14">
        <f t="shared" si="0"/>
        <v>54</v>
      </c>
      <c r="B63" s="15" t="s">
        <v>83</v>
      </c>
      <c r="C63" s="51" t="s">
        <v>105</v>
      </c>
      <c r="D63" s="51"/>
      <c r="E63" s="16">
        <v>49.18</v>
      </c>
    </row>
    <row r="64" spans="1:5" ht="24.75" customHeight="1">
      <c r="A64" s="14">
        <f t="shared" si="0"/>
        <v>55</v>
      </c>
      <c r="B64" s="15" t="s">
        <v>83</v>
      </c>
      <c r="C64" s="51" t="s">
        <v>106</v>
      </c>
      <c r="D64" s="51"/>
      <c r="E64" s="16">
        <v>1751.97</v>
      </c>
    </row>
    <row r="65" spans="1:5" ht="24.75" customHeight="1">
      <c r="A65" s="14">
        <f t="shared" si="0"/>
        <v>56</v>
      </c>
      <c r="B65" s="15" t="s">
        <v>83</v>
      </c>
      <c r="C65" s="51" t="s">
        <v>107</v>
      </c>
      <c r="D65" s="51"/>
      <c r="E65" s="16">
        <v>323.99</v>
      </c>
    </row>
    <row r="66" spans="1:5" ht="24.75" customHeight="1">
      <c r="A66" s="14">
        <f t="shared" si="0"/>
        <v>57</v>
      </c>
      <c r="B66" s="15" t="s">
        <v>83</v>
      </c>
      <c r="C66" s="51" t="s">
        <v>107</v>
      </c>
      <c r="D66" s="51"/>
      <c r="E66" s="16">
        <v>1162.01</v>
      </c>
    </row>
    <row r="67" spans="1:5" ht="24.75" customHeight="1">
      <c r="A67" s="14">
        <f t="shared" si="0"/>
        <v>58</v>
      </c>
      <c r="B67" s="15" t="s">
        <v>83</v>
      </c>
      <c r="C67" s="51" t="s">
        <v>108</v>
      </c>
      <c r="D67" s="51"/>
      <c r="E67" s="16">
        <v>111.86</v>
      </c>
    </row>
    <row r="68" spans="1:5" ht="24.75" customHeight="1">
      <c r="A68" s="14">
        <f t="shared" si="0"/>
        <v>59</v>
      </c>
      <c r="B68" s="15" t="s">
        <v>83</v>
      </c>
      <c r="C68" s="51" t="s">
        <v>109</v>
      </c>
      <c r="D68" s="51"/>
      <c r="E68" s="16">
        <v>1.51</v>
      </c>
    </row>
    <row r="69" spans="1:5" ht="24.75" customHeight="1">
      <c r="A69" s="14">
        <f t="shared" si="0"/>
        <v>60</v>
      </c>
      <c r="B69" s="15" t="s">
        <v>83</v>
      </c>
      <c r="C69" s="51" t="s">
        <v>110</v>
      </c>
      <c r="D69" s="51"/>
      <c r="E69" s="16">
        <v>139.83</v>
      </c>
    </row>
    <row r="70" spans="1:5" ht="24.75" customHeight="1">
      <c r="A70" s="14">
        <f t="shared" si="0"/>
        <v>61</v>
      </c>
      <c r="B70" s="15" t="s">
        <v>83</v>
      </c>
      <c r="C70" s="51" t="s">
        <v>111</v>
      </c>
      <c r="D70" s="51"/>
      <c r="E70" s="16">
        <v>180</v>
      </c>
    </row>
    <row r="71" spans="1:5" ht="24.75" customHeight="1">
      <c r="A71" s="14">
        <f t="shared" si="0"/>
        <v>62</v>
      </c>
      <c r="B71" s="15" t="s">
        <v>83</v>
      </c>
      <c r="C71" s="51" t="s">
        <v>112</v>
      </c>
      <c r="D71" s="51"/>
      <c r="E71" s="16">
        <v>2.76</v>
      </c>
    </row>
    <row r="72" spans="1:9" ht="24.75" customHeight="1">
      <c r="A72" s="14">
        <f t="shared" si="0"/>
        <v>63</v>
      </c>
      <c r="B72" s="15" t="s">
        <v>113</v>
      </c>
      <c r="C72" s="51" t="s">
        <v>114</v>
      </c>
      <c r="D72" s="51"/>
      <c r="E72" s="16">
        <v>187.43</v>
      </c>
      <c r="H72" s="54"/>
      <c r="I72" s="54"/>
    </row>
    <row r="73" spans="1:5" ht="24.75" customHeight="1">
      <c r="A73" s="14">
        <f t="shared" si="0"/>
        <v>64</v>
      </c>
      <c r="B73" s="15" t="s">
        <v>113</v>
      </c>
      <c r="C73" s="51" t="s">
        <v>115</v>
      </c>
      <c r="D73" s="51"/>
      <c r="E73" s="16">
        <v>2812.09</v>
      </c>
    </row>
    <row r="74" spans="1:5" ht="24.75" customHeight="1">
      <c r="A74" s="14">
        <f t="shared" si="0"/>
        <v>65</v>
      </c>
      <c r="B74" s="15" t="s">
        <v>113</v>
      </c>
      <c r="C74" s="51" t="s">
        <v>116</v>
      </c>
      <c r="D74" s="51"/>
      <c r="E74" s="16">
        <v>111.05</v>
      </c>
    </row>
    <row r="75" spans="1:5" ht="24.75" customHeight="1">
      <c r="A75" s="14">
        <f aca="true" t="shared" si="1" ref="A75:A138">1+A74</f>
        <v>66</v>
      </c>
      <c r="B75" s="15" t="s">
        <v>113</v>
      </c>
      <c r="C75" s="51" t="s">
        <v>117</v>
      </c>
      <c r="D75" s="51"/>
      <c r="E75" s="16">
        <v>8256.4</v>
      </c>
    </row>
    <row r="76" spans="1:5" ht="24.75" customHeight="1">
      <c r="A76" s="14">
        <f t="shared" si="1"/>
        <v>67</v>
      </c>
      <c r="B76" s="15" t="s">
        <v>113</v>
      </c>
      <c r="C76" s="51" t="s">
        <v>118</v>
      </c>
      <c r="D76" s="51"/>
      <c r="E76" s="16">
        <v>1593.08</v>
      </c>
    </row>
    <row r="77" spans="1:5" ht="24.75" customHeight="1">
      <c r="A77" s="14">
        <f t="shared" si="1"/>
        <v>68</v>
      </c>
      <c r="B77" s="15" t="s">
        <v>113</v>
      </c>
      <c r="C77" s="51" t="s">
        <v>119</v>
      </c>
      <c r="D77" s="51"/>
      <c r="E77" s="16">
        <v>1538.2</v>
      </c>
    </row>
    <row r="78" spans="1:5" ht="24.75" customHeight="1">
      <c r="A78" s="14">
        <f t="shared" si="1"/>
        <v>69</v>
      </c>
      <c r="B78" s="15" t="s">
        <v>113</v>
      </c>
      <c r="C78" s="51" t="s">
        <v>120</v>
      </c>
      <c r="D78" s="51"/>
      <c r="E78" s="16">
        <v>237.95</v>
      </c>
    </row>
    <row r="79" spans="1:5" ht="24.75" customHeight="1">
      <c r="A79" s="14">
        <f t="shared" si="1"/>
        <v>70</v>
      </c>
      <c r="B79" s="15" t="s">
        <v>113</v>
      </c>
      <c r="C79" s="51" t="s">
        <v>121</v>
      </c>
      <c r="D79" s="51"/>
      <c r="E79" s="16">
        <v>389.39</v>
      </c>
    </row>
    <row r="80" spans="1:5" ht="24.75" customHeight="1">
      <c r="A80" s="14">
        <f t="shared" si="1"/>
        <v>71</v>
      </c>
      <c r="B80" s="15" t="s">
        <v>113</v>
      </c>
      <c r="C80" s="51" t="s">
        <v>121</v>
      </c>
      <c r="D80" s="51"/>
      <c r="E80" s="16">
        <v>1396.61</v>
      </c>
    </row>
    <row r="81" spans="1:5" ht="24.75" customHeight="1">
      <c r="A81" s="14">
        <f t="shared" si="1"/>
        <v>72</v>
      </c>
      <c r="B81" s="15" t="s">
        <v>113</v>
      </c>
      <c r="C81" s="51" t="s">
        <v>122</v>
      </c>
      <c r="D81" s="51"/>
      <c r="E81" s="16">
        <v>200</v>
      </c>
    </row>
    <row r="82" spans="1:5" ht="24.75" customHeight="1">
      <c r="A82" s="14">
        <f t="shared" si="1"/>
        <v>73</v>
      </c>
      <c r="B82" s="15" t="s">
        <v>113</v>
      </c>
      <c r="C82" s="51" t="s">
        <v>123</v>
      </c>
      <c r="D82" s="51"/>
      <c r="E82" s="16">
        <v>277.7</v>
      </c>
    </row>
    <row r="83" spans="1:5" ht="24.75" customHeight="1">
      <c r="A83" s="14">
        <f t="shared" si="1"/>
        <v>74</v>
      </c>
      <c r="B83" s="15" t="s">
        <v>113</v>
      </c>
      <c r="C83" s="51" t="s">
        <v>123</v>
      </c>
      <c r="D83" s="51"/>
      <c r="E83" s="16">
        <v>996</v>
      </c>
    </row>
    <row r="84" spans="1:5" ht="24.75" customHeight="1">
      <c r="A84" s="14">
        <f t="shared" si="1"/>
        <v>75</v>
      </c>
      <c r="B84" s="15" t="s">
        <v>113</v>
      </c>
      <c r="C84" s="51" t="s">
        <v>124</v>
      </c>
      <c r="D84" s="51"/>
      <c r="E84" s="16">
        <v>111.86</v>
      </c>
    </row>
    <row r="85" spans="1:5" ht="24.75" customHeight="1">
      <c r="A85" s="14">
        <f t="shared" si="1"/>
        <v>76</v>
      </c>
      <c r="B85" s="15" t="s">
        <v>113</v>
      </c>
      <c r="C85" s="51" t="s">
        <v>125</v>
      </c>
      <c r="D85" s="51"/>
      <c r="E85" s="16">
        <v>111.86</v>
      </c>
    </row>
    <row r="86" spans="1:5" ht="24.75" customHeight="1">
      <c r="A86" s="14">
        <f t="shared" si="1"/>
        <v>77</v>
      </c>
      <c r="B86" s="15" t="s">
        <v>113</v>
      </c>
      <c r="C86" s="51" t="s">
        <v>126</v>
      </c>
      <c r="D86" s="51"/>
      <c r="E86" s="16">
        <v>8.08</v>
      </c>
    </row>
    <row r="87" spans="1:5" ht="24.75" customHeight="1">
      <c r="A87" s="14">
        <f t="shared" si="1"/>
        <v>78</v>
      </c>
      <c r="B87" s="15" t="s">
        <v>113</v>
      </c>
      <c r="C87" s="51" t="s">
        <v>127</v>
      </c>
      <c r="D87" s="51"/>
      <c r="E87" s="16">
        <v>4864</v>
      </c>
    </row>
    <row r="88" spans="1:5" ht="24.75" customHeight="1">
      <c r="A88" s="14">
        <f t="shared" si="1"/>
        <v>79</v>
      </c>
      <c r="B88" s="15" t="s">
        <v>113</v>
      </c>
      <c r="C88" s="51" t="s">
        <v>128</v>
      </c>
      <c r="D88" s="51"/>
      <c r="E88" s="16">
        <v>3072</v>
      </c>
    </row>
    <row r="89" spans="1:5" ht="24.75" customHeight="1">
      <c r="A89" s="14">
        <f t="shared" si="1"/>
        <v>80</v>
      </c>
      <c r="B89" s="15" t="s">
        <v>113</v>
      </c>
      <c r="C89" s="51" t="s">
        <v>129</v>
      </c>
      <c r="D89" s="51"/>
      <c r="E89" s="16">
        <v>141381.47</v>
      </c>
    </row>
    <row r="90" spans="1:5" ht="24.75" customHeight="1">
      <c r="A90" s="14">
        <f t="shared" si="1"/>
        <v>81</v>
      </c>
      <c r="B90" s="15" t="s">
        <v>113</v>
      </c>
      <c r="C90" s="51" t="s">
        <v>130</v>
      </c>
      <c r="D90" s="51"/>
      <c r="E90" s="16">
        <v>1120.5</v>
      </c>
    </row>
    <row r="91" spans="1:5" ht="24.75" customHeight="1">
      <c r="A91" s="14">
        <f t="shared" si="1"/>
        <v>82</v>
      </c>
      <c r="B91" s="15" t="s">
        <v>113</v>
      </c>
      <c r="C91" s="51" t="s">
        <v>131</v>
      </c>
      <c r="D91" s="51"/>
      <c r="E91" s="16">
        <v>124.95</v>
      </c>
    </row>
    <row r="92" spans="1:5" ht="24.75" customHeight="1">
      <c r="A92" s="14">
        <f t="shared" si="1"/>
        <v>83</v>
      </c>
      <c r="B92" s="15" t="s">
        <v>113</v>
      </c>
      <c r="C92" s="51" t="s">
        <v>130</v>
      </c>
      <c r="D92" s="51"/>
      <c r="E92" s="16">
        <v>188.56</v>
      </c>
    </row>
    <row r="93" spans="1:5" ht="24.75" customHeight="1">
      <c r="A93" s="14">
        <f t="shared" si="1"/>
        <v>84</v>
      </c>
      <c r="B93" s="15" t="s">
        <v>113</v>
      </c>
      <c r="C93" s="51" t="s">
        <v>132</v>
      </c>
      <c r="D93" s="51"/>
      <c r="E93" s="16">
        <v>55.93</v>
      </c>
    </row>
    <row r="94" spans="1:5" ht="24.75" customHeight="1">
      <c r="A94" s="14">
        <f t="shared" si="1"/>
        <v>85</v>
      </c>
      <c r="B94" s="15" t="s">
        <v>113</v>
      </c>
      <c r="C94" s="51" t="s">
        <v>133</v>
      </c>
      <c r="D94" s="51"/>
      <c r="E94" s="16">
        <v>2.86</v>
      </c>
    </row>
    <row r="95" spans="1:5" ht="24.75" customHeight="1">
      <c r="A95" s="14">
        <f t="shared" si="1"/>
        <v>86</v>
      </c>
      <c r="B95" s="15" t="s">
        <v>113</v>
      </c>
      <c r="C95" s="51" t="s">
        <v>134</v>
      </c>
      <c r="D95" s="51"/>
      <c r="E95" s="16">
        <v>1.99</v>
      </c>
    </row>
    <row r="96" spans="1:5" ht="24.75" customHeight="1">
      <c r="A96" s="14">
        <f t="shared" si="1"/>
        <v>87</v>
      </c>
      <c r="B96" s="15" t="s">
        <v>113</v>
      </c>
      <c r="C96" s="51" t="s">
        <v>135</v>
      </c>
      <c r="D96" s="51"/>
      <c r="E96" s="16">
        <v>1484.35</v>
      </c>
    </row>
    <row r="97" spans="1:5" ht="24.75" customHeight="1">
      <c r="A97" s="14">
        <f t="shared" si="1"/>
        <v>88</v>
      </c>
      <c r="B97" s="15" t="s">
        <v>113</v>
      </c>
      <c r="C97" s="51" t="s">
        <v>136</v>
      </c>
      <c r="D97" s="51"/>
      <c r="E97" s="16">
        <v>55.93</v>
      </c>
    </row>
    <row r="98" spans="1:5" ht="24.75" customHeight="1">
      <c r="A98" s="14">
        <f t="shared" si="1"/>
        <v>89</v>
      </c>
      <c r="B98" s="15" t="s">
        <v>113</v>
      </c>
      <c r="C98" s="51" t="s">
        <v>137</v>
      </c>
      <c r="D98" s="51"/>
      <c r="E98" s="16">
        <v>41.95</v>
      </c>
    </row>
    <row r="99" spans="1:5" ht="24.75" customHeight="1">
      <c r="A99" s="14">
        <f t="shared" si="1"/>
        <v>90</v>
      </c>
      <c r="B99" s="15" t="s">
        <v>113</v>
      </c>
      <c r="C99" s="51" t="s">
        <v>138</v>
      </c>
      <c r="D99" s="51"/>
      <c r="E99" s="16">
        <v>2.86</v>
      </c>
    </row>
    <row r="100" spans="1:5" ht="24.75" customHeight="1">
      <c r="A100" s="14">
        <f t="shared" si="1"/>
        <v>91</v>
      </c>
      <c r="B100" s="15" t="s">
        <v>113</v>
      </c>
      <c r="C100" s="51" t="s">
        <v>139</v>
      </c>
      <c r="D100" s="51"/>
      <c r="E100" s="16">
        <v>124.27</v>
      </c>
    </row>
    <row r="101" spans="1:5" ht="24.75" customHeight="1">
      <c r="A101" s="14">
        <f t="shared" si="1"/>
        <v>92</v>
      </c>
      <c r="B101" s="15" t="s">
        <v>113</v>
      </c>
      <c r="C101" s="51" t="s">
        <v>140</v>
      </c>
      <c r="D101" s="51"/>
      <c r="E101" s="16">
        <v>2.86</v>
      </c>
    </row>
    <row r="102" spans="1:9" ht="24.75" customHeight="1">
      <c r="A102" s="14">
        <f t="shared" si="1"/>
        <v>93</v>
      </c>
      <c r="B102" s="15" t="s">
        <v>141</v>
      </c>
      <c r="C102" s="51" t="s">
        <v>142</v>
      </c>
      <c r="D102" s="51"/>
      <c r="E102" s="16">
        <v>2470</v>
      </c>
      <c r="H102" s="54"/>
      <c r="I102" s="54"/>
    </row>
    <row r="103" spans="1:9" ht="24.75" customHeight="1">
      <c r="A103" s="14">
        <f t="shared" si="1"/>
        <v>94</v>
      </c>
      <c r="B103" s="15" t="s">
        <v>141</v>
      </c>
      <c r="C103" s="51" t="s">
        <v>142</v>
      </c>
      <c r="D103" s="51"/>
      <c r="E103" s="16">
        <v>6000</v>
      </c>
      <c r="H103" s="54"/>
      <c r="I103" s="54"/>
    </row>
    <row r="104" spans="1:9" ht="24.75" customHeight="1">
      <c r="A104" s="14">
        <f t="shared" si="1"/>
        <v>95</v>
      </c>
      <c r="B104" s="15" t="s">
        <v>141</v>
      </c>
      <c r="C104" s="51" t="s">
        <v>143</v>
      </c>
      <c r="D104" s="51"/>
      <c r="E104" s="16">
        <v>213.55</v>
      </c>
      <c r="H104" s="54"/>
      <c r="I104" s="54"/>
    </row>
    <row r="105" spans="1:5" ht="24.75" customHeight="1">
      <c r="A105" s="14">
        <f t="shared" si="1"/>
        <v>96</v>
      </c>
      <c r="B105" s="15" t="s">
        <v>141</v>
      </c>
      <c r="C105" s="51" t="s">
        <v>144</v>
      </c>
      <c r="D105" s="51"/>
      <c r="E105" s="16">
        <v>60</v>
      </c>
    </row>
    <row r="106" spans="1:5" ht="24.75" customHeight="1">
      <c r="A106" s="14">
        <f t="shared" si="1"/>
        <v>97</v>
      </c>
      <c r="B106" s="15" t="s">
        <v>141</v>
      </c>
      <c r="C106" s="51" t="s">
        <v>145</v>
      </c>
      <c r="D106" s="51"/>
      <c r="E106" s="16">
        <v>40.4</v>
      </c>
    </row>
    <row r="107" spans="1:5" ht="24.75" customHeight="1">
      <c r="A107" s="14">
        <f t="shared" si="1"/>
        <v>98</v>
      </c>
      <c r="B107" s="15" t="s">
        <v>141</v>
      </c>
      <c r="C107" s="51" t="s">
        <v>144</v>
      </c>
      <c r="D107" s="51"/>
      <c r="E107" s="16">
        <v>249.9</v>
      </c>
    </row>
    <row r="108" spans="1:5" ht="24.75" customHeight="1">
      <c r="A108" s="14">
        <f t="shared" si="1"/>
        <v>99</v>
      </c>
      <c r="B108" s="15" t="s">
        <v>141</v>
      </c>
      <c r="C108" s="51" t="s">
        <v>146</v>
      </c>
      <c r="D108" s="51"/>
      <c r="E108" s="16">
        <v>2938.2</v>
      </c>
    </row>
    <row r="109" spans="1:5" ht="24.75" customHeight="1">
      <c r="A109" s="14">
        <f t="shared" si="1"/>
        <v>100</v>
      </c>
      <c r="B109" s="15" t="s">
        <v>141</v>
      </c>
      <c r="C109" s="51" t="s">
        <v>147</v>
      </c>
      <c r="D109" s="51"/>
      <c r="E109" s="16">
        <v>131.03</v>
      </c>
    </row>
    <row r="110" spans="1:5" ht="24.75" customHeight="1">
      <c r="A110" s="14">
        <f t="shared" si="1"/>
        <v>101</v>
      </c>
      <c r="B110" s="15" t="s">
        <v>141</v>
      </c>
      <c r="C110" s="51" t="s">
        <v>148</v>
      </c>
      <c r="D110" s="51"/>
      <c r="E110" s="16">
        <v>2959.82</v>
      </c>
    </row>
    <row r="111" spans="1:5" ht="24.75" customHeight="1">
      <c r="A111" s="14">
        <f t="shared" si="1"/>
        <v>102</v>
      </c>
      <c r="B111" s="15" t="s">
        <v>141</v>
      </c>
      <c r="C111" s="51" t="s">
        <v>149</v>
      </c>
      <c r="D111" s="51"/>
      <c r="E111" s="16">
        <v>2158.69</v>
      </c>
    </row>
    <row r="112" spans="1:5" ht="24.75" customHeight="1">
      <c r="A112" s="14">
        <f t="shared" si="1"/>
        <v>103</v>
      </c>
      <c r="B112" s="15" t="s">
        <v>141</v>
      </c>
      <c r="C112" s="51" t="s">
        <v>150</v>
      </c>
      <c r="D112" s="51"/>
      <c r="E112" s="16">
        <v>672.33</v>
      </c>
    </row>
    <row r="113" spans="1:5" ht="24.75" customHeight="1">
      <c r="A113" s="14">
        <f t="shared" si="1"/>
        <v>104</v>
      </c>
      <c r="B113" s="15" t="s">
        <v>141</v>
      </c>
      <c r="C113" s="51" t="s">
        <v>151</v>
      </c>
      <c r="D113" s="51"/>
      <c r="E113" s="16">
        <v>1468.44</v>
      </c>
    </row>
    <row r="114" spans="1:5" ht="24.75" customHeight="1">
      <c r="A114" s="14">
        <f t="shared" si="1"/>
        <v>105</v>
      </c>
      <c r="B114" s="15" t="s">
        <v>141</v>
      </c>
      <c r="C114" s="51" t="s">
        <v>152</v>
      </c>
      <c r="D114" s="51"/>
      <c r="E114" s="16">
        <v>1187.42</v>
      </c>
    </row>
    <row r="115" spans="1:5" ht="24.75" customHeight="1">
      <c r="A115" s="14">
        <f t="shared" si="1"/>
        <v>106</v>
      </c>
      <c r="B115" s="15" t="s">
        <v>141</v>
      </c>
      <c r="C115" s="51" t="s">
        <v>153</v>
      </c>
      <c r="D115" s="51"/>
      <c r="E115" s="16">
        <v>525.23</v>
      </c>
    </row>
    <row r="116" spans="1:5" ht="24.75" customHeight="1">
      <c r="A116" s="14">
        <f t="shared" si="1"/>
        <v>107</v>
      </c>
      <c r="B116" s="15" t="s">
        <v>141</v>
      </c>
      <c r="C116" s="51" t="s">
        <v>154</v>
      </c>
      <c r="D116" s="51"/>
      <c r="E116" s="16">
        <v>102.86</v>
      </c>
    </row>
    <row r="117" spans="1:5" ht="24.75" customHeight="1">
      <c r="A117" s="14">
        <f t="shared" si="1"/>
        <v>108</v>
      </c>
      <c r="B117" s="15" t="s">
        <v>141</v>
      </c>
      <c r="C117" s="51" t="s">
        <v>155</v>
      </c>
      <c r="D117" s="51"/>
      <c r="E117" s="16">
        <v>2241.25</v>
      </c>
    </row>
    <row r="118" spans="1:5" ht="24.75" customHeight="1">
      <c r="A118" s="14">
        <f t="shared" si="1"/>
        <v>109</v>
      </c>
      <c r="B118" s="15" t="s">
        <v>141</v>
      </c>
      <c r="C118" s="51" t="s">
        <v>156</v>
      </c>
      <c r="D118" s="51"/>
      <c r="E118" s="16">
        <v>728</v>
      </c>
    </row>
    <row r="119" spans="1:5" ht="24.75" customHeight="1">
      <c r="A119" s="14">
        <f t="shared" si="1"/>
        <v>110</v>
      </c>
      <c r="B119" s="15" t="s">
        <v>141</v>
      </c>
      <c r="C119" s="51" t="s">
        <v>157</v>
      </c>
      <c r="D119" s="51"/>
      <c r="E119" s="16">
        <v>811.94</v>
      </c>
    </row>
    <row r="120" spans="1:5" ht="24.75" customHeight="1">
      <c r="A120" s="14">
        <f t="shared" si="1"/>
        <v>111</v>
      </c>
      <c r="B120" s="15" t="s">
        <v>141</v>
      </c>
      <c r="C120" s="51" t="s">
        <v>158</v>
      </c>
      <c r="D120" s="51"/>
      <c r="E120" s="16">
        <v>2.86</v>
      </c>
    </row>
    <row r="121" spans="1:5" ht="24.75" customHeight="1">
      <c r="A121" s="14">
        <f t="shared" si="1"/>
        <v>112</v>
      </c>
      <c r="B121" s="15" t="s">
        <v>141</v>
      </c>
      <c r="C121" s="51" t="s">
        <v>157</v>
      </c>
      <c r="D121" s="51"/>
      <c r="E121" s="16">
        <v>183.79</v>
      </c>
    </row>
    <row r="122" spans="1:5" ht="24.75" customHeight="1">
      <c r="A122" s="14">
        <f t="shared" si="1"/>
        <v>113</v>
      </c>
      <c r="B122" s="15" t="s">
        <v>141</v>
      </c>
      <c r="C122" s="51" t="s">
        <v>159</v>
      </c>
      <c r="D122" s="51"/>
      <c r="E122" s="16">
        <v>318</v>
      </c>
    </row>
    <row r="123" spans="1:5" ht="24.75" customHeight="1">
      <c r="A123" s="14">
        <f t="shared" si="1"/>
        <v>114</v>
      </c>
      <c r="B123" s="15" t="s">
        <v>141</v>
      </c>
      <c r="C123" s="51" t="s">
        <v>160</v>
      </c>
      <c r="D123" s="51"/>
      <c r="E123" s="16">
        <v>122.53</v>
      </c>
    </row>
    <row r="124" spans="1:5" ht="24.75" customHeight="1">
      <c r="A124" s="14">
        <f t="shared" si="1"/>
        <v>115</v>
      </c>
      <c r="B124" s="15" t="s">
        <v>141</v>
      </c>
      <c r="C124" s="51" t="s">
        <v>161</v>
      </c>
      <c r="D124" s="51"/>
      <c r="E124" s="16">
        <v>45.9</v>
      </c>
    </row>
    <row r="125" spans="1:5" ht="24.75" customHeight="1">
      <c r="A125" s="14">
        <f t="shared" si="1"/>
        <v>116</v>
      </c>
      <c r="B125" s="15" t="s">
        <v>141</v>
      </c>
      <c r="C125" s="51" t="s">
        <v>162</v>
      </c>
      <c r="D125" s="51"/>
      <c r="E125" s="16">
        <v>61.16</v>
      </c>
    </row>
    <row r="126" spans="1:5" ht="24.75" customHeight="1">
      <c r="A126" s="14">
        <f t="shared" si="1"/>
        <v>117</v>
      </c>
      <c r="B126" s="15" t="s">
        <v>141</v>
      </c>
      <c r="C126" s="51" t="s">
        <v>163</v>
      </c>
      <c r="D126" s="51"/>
      <c r="E126" s="16">
        <v>348.03</v>
      </c>
    </row>
    <row r="127" spans="1:5" ht="24.75" customHeight="1">
      <c r="A127" s="14">
        <f t="shared" si="1"/>
        <v>118</v>
      </c>
      <c r="B127" s="15" t="s">
        <v>141</v>
      </c>
      <c r="C127" s="51" t="s">
        <v>164</v>
      </c>
      <c r="D127" s="51"/>
      <c r="E127" s="16">
        <v>18.97</v>
      </c>
    </row>
    <row r="128" spans="1:5" ht="24.75" customHeight="1">
      <c r="A128" s="14">
        <f t="shared" si="1"/>
        <v>119</v>
      </c>
      <c r="B128" s="15" t="s">
        <v>141</v>
      </c>
      <c r="C128" s="51" t="s">
        <v>165</v>
      </c>
      <c r="D128" s="51"/>
      <c r="E128" s="16">
        <v>39.3</v>
      </c>
    </row>
    <row r="129" spans="1:5" ht="24.75" customHeight="1">
      <c r="A129" s="14">
        <f t="shared" si="1"/>
        <v>120</v>
      </c>
      <c r="B129" s="15" t="s">
        <v>141</v>
      </c>
      <c r="C129" s="51" t="s">
        <v>166</v>
      </c>
      <c r="D129" s="51"/>
      <c r="E129" s="16">
        <v>5.5</v>
      </c>
    </row>
    <row r="130" spans="1:5" ht="24.75" customHeight="1">
      <c r="A130" s="14">
        <f t="shared" si="1"/>
        <v>121</v>
      </c>
      <c r="B130" s="15" t="s">
        <v>141</v>
      </c>
      <c r="C130" s="51" t="s">
        <v>163</v>
      </c>
      <c r="D130" s="51"/>
      <c r="E130" s="16">
        <v>74.42</v>
      </c>
    </row>
    <row r="131" spans="1:5" ht="24.75" customHeight="1">
      <c r="A131" s="14">
        <f t="shared" si="1"/>
        <v>122</v>
      </c>
      <c r="B131" s="15" t="s">
        <v>141</v>
      </c>
      <c r="C131" s="51" t="s">
        <v>167</v>
      </c>
      <c r="D131" s="51"/>
      <c r="E131" s="16">
        <v>999.79</v>
      </c>
    </row>
    <row r="132" spans="1:5" ht="24.75" customHeight="1">
      <c r="A132" s="14">
        <f t="shared" si="1"/>
        <v>123</v>
      </c>
      <c r="B132" s="15" t="s">
        <v>141</v>
      </c>
      <c r="C132" s="51" t="s">
        <v>168</v>
      </c>
      <c r="D132" s="51"/>
      <c r="E132" s="16">
        <v>160</v>
      </c>
    </row>
    <row r="133" spans="1:5" ht="24.75" customHeight="1">
      <c r="A133" s="14">
        <f t="shared" si="1"/>
        <v>124</v>
      </c>
      <c r="B133" s="15" t="s">
        <v>141</v>
      </c>
      <c r="C133" s="51" t="s">
        <v>169</v>
      </c>
      <c r="D133" s="51"/>
      <c r="E133" s="16">
        <v>494.54</v>
      </c>
    </row>
    <row r="134" spans="1:5" ht="24.75" customHeight="1">
      <c r="A134" s="14">
        <f t="shared" si="1"/>
        <v>125</v>
      </c>
      <c r="B134" s="15" t="s">
        <v>141</v>
      </c>
      <c r="C134" s="51" t="s">
        <v>169</v>
      </c>
      <c r="D134" s="51"/>
      <c r="E134" s="16">
        <v>78.48</v>
      </c>
    </row>
    <row r="135" spans="1:5" ht="24.75" customHeight="1">
      <c r="A135" s="14">
        <f t="shared" si="1"/>
        <v>126</v>
      </c>
      <c r="B135" s="15" t="s">
        <v>141</v>
      </c>
      <c r="C135" s="51" t="s">
        <v>170</v>
      </c>
      <c r="D135" s="51"/>
      <c r="E135" s="16">
        <v>160</v>
      </c>
    </row>
    <row r="136" spans="1:5" ht="24.75" customHeight="1">
      <c r="A136" s="14">
        <f t="shared" si="1"/>
        <v>127</v>
      </c>
      <c r="B136" s="15" t="s">
        <v>141</v>
      </c>
      <c r="C136" s="51" t="s">
        <v>171</v>
      </c>
      <c r="D136" s="51"/>
      <c r="E136" s="16">
        <v>47</v>
      </c>
    </row>
    <row r="137" spans="1:5" ht="24.75" customHeight="1">
      <c r="A137" s="14">
        <f t="shared" si="1"/>
        <v>128</v>
      </c>
      <c r="B137" s="15" t="s">
        <v>141</v>
      </c>
      <c r="C137" s="51" t="s">
        <v>172</v>
      </c>
      <c r="D137" s="51"/>
      <c r="E137" s="16">
        <v>766.23</v>
      </c>
    </row>
    <row r="138" spans="1:5" ht="24.75" customHeight="1">
      <c r="A138" s="14">
        <f t="shared" si="1"/>
        <v>129</v>
      </c>
      <c r="B138" s="15" t="s">
        <v>141</v>
      </c>
      <c r="C138" s="51" t="s">
        <v>172</v>
      </c>
      <c r="D138" s="51"/>
      <c r="E138" s="16">
        <v>78.3</v>
      </c>
    </row>
    <row r="139" spans="1:5" ht="24.75" customHeight="1">
      <c r="A139" s="14">
        <f aca="true" t="shared" si="2" ref="A139:A202">1+A138</f>
        <v>130</v>
      </c>
      <c r="B139" s="15" t="s">
        <v>141</v>
      </c>
      <c r="C139" s="51" t="s">
        <v>173</v>
      </c>
      <c r="D139" s="51"/>
      <c r="E139" s="16">
        <v>160</v>
      </c>
    </row>
    <row r="140" spans="1:5" ht="24.75" customHeight="1">
      <c r="A140" s="14">
        <f t="shared" si="2"/>
        <v>131</v>
      </c>
      <c r="B140" s="15" t="s">
        <v>141</v>
      </c>
      <c r="C140" s="51" t="s">
        <v>174</v>
      </c>
      <c r="D140" s="51"/>
      <c r="E140" s="16">
        <v>271.76</v>
      </c>
    </row>
    <row r="141" spans="1:5" ht="24.75" customHeight="1">
      <c r="A141" s="14">
        <f t="shared" si="2"/>
        <v>132</v>
      </c>
      <c r="B141" s="15" t="s">
        <v>141</v>
      </c>
      <c r="C141" s="51" t="s">
        <v>175</v>
      </c>
      <c r="D141" s="51"/>
      <c r="E141" s="16">
        <v>16.14</v>
      </c>
    </row>
    <row r="142" spans="1:5" ht="24.75" customHeight="1">
      <c r="A142" s="14">
        <f t="shared" si="2"/>
        <v>133</v>
      </c>
      <c r="B142" s="15" t="s">
        <v>141</v>
      </c>
      <c r="C142" s="51" t="s">
        <v>176</v>
      </c>
      <c r="D142" s="51"/>
      <c r="E142" s="16">
        <v>106.4</v>
      </c>
    </row>
    <row r="143" spans="1:5" ht="24.75" customHeight="1">
      <c r="A143" s="14">
        <f t="shared" si="2"/>
        <v>134</v>
      </c>
      <c r="B143" s="15" t="s">
        <v>141</v>
      </c>
      <c r="C143" s="51" t="s">
        <v>177</v>
      </c>
      <c r="D143" s="51"/>
      <c r="E143" s="16">
        <v>1407.79</v>
      </c>
    </row>
    <row r="144" spans="1:5" ht="24.75" customHeight="1">
      <c r="A144" s="14">
        <f t="shared" si="2"/>
        <v>135</v>
      </c>
      <c r="B144" s="15" t="s">
        <v>141</v>
      </c>
      <c r="C144" s="51" t="s">
        <v>178</v>
      </c>
      <c r="D144" s="51"/>
      <c r="E144" s="16">
        <v>2932.84</v>
      </c>
    </row>
    <row r="145" spans="1:5" ht="24.75" customHeight="1">
      <c r="A145" s="14">
        <f t="shared" si="2"/>
        <v>136</v>
      </c>
      <c r="B145" s="15" t="s">
        <v>141</v>
      </c>
      <c r="C145" s="51" t="s">
        <v>179</v>
      </c>
      <c r="D145" s="51"/>
      <c r="E145" s="16">
        <v>1023</v>
      </c>
    </row>
    <row r="146" spans="1:5" ht="24.75" customHeight="1">
      <c r="A146" s="14">
        <f t="shared" si="2"/>
        <v>137</v>
      </c>
      <c r="B146" s="15" t="s">
        <v>141</v>
      </c>
      <c r="C146" s="51" t="s">
        <v>180</v>
      </c>
      <c r="D146" s="51"/>
      <c r="E146" s="16">
        <v>231.36</v>
      </c>
    </row>
    <row r="147" spans="1:5" ht="24.75" customHeight="1">
      <c r="A147" s="14">
        <f t="shared" si="2"/>
        <v>138</v>
      </c>
      <c r="B147" s="15" t="s">
        <v>141</v>
      </c>
      <c r="C147" s="51" t="s">
        <v>181</v>
      </c>
      <c r="D147" s="51"/>
      <c r="E147" s="16">
        <v>45.22</v>
      </c>
    </row>
    <row r="148" spans="1:5" ht="24.75" customHeight="1">
      <c r="A148" s="14">
        <f t="shared" si="2"/>
        <v>139</v>
      </c>
      <c r="B148" s="15" t="s">
        <v>141</v>
      </c>
      <c r="C148" s="51" t="s">
        <v>180</v>
      </c>
      <c r="D148" s="51"/>
      <c r="E148" s="16">
        <v>52.45</v>
      </c>
    </row>
    <row r="149" spans="1:5" ht="24.75" customHeight="1">
      <c r="A149" s="14">
        <f t="shared" si="2"/>
        <v>140</v>
      </c>
      <c r="B149" s="15" t="s">
        <v>141</v>
      </c>
      <c r="C149" s="51" t="s">
        <v>182</v>
      </c>
      <c r="D149" s="51"/>
      <c r="E149" s="16">
        <v>268.23</v>
      </c>
    </row>
    <row r="150" spans="1:5" ht="24.75" customHeight="1">
      <c r="A150" s="14">
        <f t="shared" si="2"/>
        <v>141</v>
      </c>
      <c r="B150" s="15" t="s">
        <v>141</v>
      </c>
      <c r="C150" s="51" t="s">
        <v>183</v>
      </c>
      <c r="D150" s="51"/>
      <c r="E150" s="16">
        <v>217.26</v>
      </c>
    </row>
    <row r="151" spans="1:5" ht="24.75" customHeight="1">
      <c r="A151" s="14">
        <f t="shared" si="2"/>
        <v>142</v>
      </c>
      <c r="B151" s="15" t="s">
        <v>141</v>
      </c>
      <c r="C151" s="51" t="s">
        <v>183</v>
      </c>
      <c r="D151" s="51"/>
      <c r="E151" s="16">
        <v>15.04</v>
      </c>
    </row>
    <row r="152" spans="1:5" ht="24.75" customHeight="1">
      <c r="A152" s="14">
        <f t="shared" si="2"/>
        <v>143</v>
      </c>
      <c r="B152" s="15" t="s">
        <v>141</v>
      </c>
      <c r="C152" s="51" t="s">
        <v>184</v>
      </c>
      <c r="D152" s="51"/>
      <c r="E152" s="16">
        <v>594</v>
      </c>
    </row>
    <row r="153" spans="1:5" ht="24.75" customHeight="1">
      <c r="A153" s="14">
        <f t="shared" si="2"/>
        <v>144</v>
      </c>
      <c r="B153" s="15" t="s">
        <v>141</v>
      </c>
      <c r="C153" s="51" t="s">
        <v>185</v>
      </c>
      <c r="D153" s="51"/>
      <c r="E153" s="16">
        <v>38.2</v>
      </c>
    </row>
    <row r="154" spans="1:5" ht="24.75" customHeight="1">
      <c r="A154" s="14">
        <f t="shared" si="2"/>
        <v>145</v>
      </c>
      <c r="B154" s="15" t="s">
        <v>141</v>
      </c>
      <c r="C154" s="51" t="s">
        <v>186</v>
      </c>
      <c r="D154" s="51"/>
      <c r="E154" s="16">
        <v>734.43</v>
      </c>
    </row>
    <row r="155" spans="1:5" ht="24.75" customHeight="1">
      <c r="A155" s="14">
        <f t="shared" si="2"/>
        <v>146</v>
      </c>
      <c r="B155" s="15" t="s">
        <v>141</v>
      </c>
      <c r="C155" s="51" t="s">
        <v>187</v>
      </c>
      <c r="D155" s="51"/>
      <c r="E155" s="16">
        <v>87.03</v>
      </c>
    </row>
    <row r="156" spans="1:5" ht="24.75" customHeight="1">
      <c r="A156" s="14">
        <f t="shared" si="2"/>
        <v>147</v>
      </c>
      <c r="B156" s="15" t="s">
        <v>141</v>
      </c>
      <c r="C156" s="51" t="s">
        <v>186</v>
      </c>
      <c r="D156" s="51"/>
      <c r="E156" s="16">
        <v>128.63</v>
      </c>
    </row>
    <row r="157" spans="1:5" ht="24.75" customHeight="1">
      <c r="A157" s="14">
        <f t="shared" si="2"/>
        <v>148</v>
      </c>
      <c r="B157" s="15" t="s">
        <v>141</v>
      </c>
      <c r="C157" s="51" t="s">
        <v>188</v>
      </c>
      <c r="D157" s="51"/>
      <c r="E157" s="16">
        <v>309.4</v>
      </c>
    </row>
    <row r="158" spans="1:5" ht="24.75" customHeight="1">
      <c r="A158" s="14">
        <f t="shared" si="2"/>
        <v>149</v>
      </c>
      <c r="B158" s="15" t="s">
        <v>141</v>
      </c>
      <c r="C158" s="51" t="s">
        <v>144</v>
      </c>
      <c r="D158" s="51"/>
      <c r="E158" s="16">
        <v>113.05</v>
      </c>
    </row>
    <row r="159" spans="1:5" ht="24.75" customHeight="1">
      <c r="A159" s="14">
        <f t="shared" si="2"/>
        <v>150</v>
      </c>
      <c r="B159" s="15" t="s">
        <v>141</v>
      </c>
      <c r="C159" s="51" t="s">
        <v>189</v>
      </c>
      <c r="D159" s="51"/>
      <c r="E159" s="16">
        <v>75</v>
      </c>
    </row>
    <row r="160" spans="1:5" ht="24.75" customHeight="1">
      <c r="A160" s="14">
        <f t="shared" si="2"/>
        <v>151</v>
      </c>
      <c r="B160" s="15" t="s">
        <v>141</v>
      </c>
      <c r="C160" s="51" t="s">
        <v>190</v>
      </c>
      <c r="D160" s="51"/>
      <c r="E160" s="16">
        <v>1307.1</v>
      </c>
    </row>
    <row r="161" spans="1:5" ht="24.75" customHeight="1">
      <c r="A161" s="14">
        <f t="shared" si="2"/>
        <v>152</v>
      </c>
      <c r="B161" s="15" t="s">
        <v>141</v>
      </c>
      <c r="C161" s="51" t="s">
        <v>191</v>
      </c>
      <c r="D161" s="51"/>
      <c r="E161" s="16">
        <v>569.14</v>
      </c>
    </row>
    <row r="162" spans="1:5" ht="24.75" customHeight="1">
      <c r="A162" s="14">
        <f t="shared" si="2"/>
        <v>153</v>
      </c>
      <c r="B162" s="15" t="s">
        <v>141</v>
      </c>
      <c r="C162" s="51" t="s">
        <v>192</v>
      </c>
      <c r="D162" s="51"/>
      <c r="E162" s="16">
        <v>491</v>
      </c>
    </row>
    <row r="163" spans="1:5" ht="24.75" customHeight="1">
      <c r="A163" s="14">
        <f t="shared" si="2"/>
        <v>154</v>
      </c>
      <c r="B163" s="15" t="s">
        <v>141</v>
      </c>
      <c r="C163" s="51" t="s">
        <v>193</v>
      </c>
      <c r="D163" s="51"/>
      <c r="E163" s="16">
        <v>414.17</v>
      </c>
    </row>
    <row r="164" spans="1:5" ht="24.75" customHeight="1">
      <c r="A164" s="14">
        <f t="shared" si="2"/>
        <v>155</v>
      </c>
      <c r="B164" s="15" t="s">
        <v>141</v>
      </c>
      <c r="C164" s="51" t="s">
        <v>193</v>
      </c>
      <c r="D164" s="51"/>
      <c r="E164" s="16">
        <v>72.36</v>
      </c>
    </row>
    <row r="165" spans="1:5" ht="24.75" customHeight="1">
      <c r="A165" s="14">
        <f t="shared" si="2"/>
        <v>156</v>
      </c>
      <c r="B165" s="15" t="s">
        <v>141</v>
      </c>
      <c r="C165" s="51" t="s">
        <v>194</v>
      </c>
      <c r="D165" s="51"/>
      <c r="E165" s="16">
        <v>2038.96</v>
      </c>
    </row>
    <row r="166" spans="1:5" ht="24.75" customHeight="1">
      <c r="A166" s="14">
        <f t="shared" si="2"/>
        <v>157</v>
      </c>
      <c r="B166" s="15" t="s">
        <v>141</v>
      </c>
      <c r="C166" s="51" t="s">
        <v>195</v>
      </c>
      <c r="D166" s="51"/>
      <c r="E166" s="16">
        <v>549</v>
      </c>
    </row>
    <row r="167" spans="1:5" ht="24.75" customHeight="1">
      <c r="A167" s="14">
        <f t="shared" si="2"/>
        <v>158</v>
      </c>
      <c r="B167" s="15" t="s">
        <v>141</v>
      </c>
      <c r="C167" s="51" t="s">
        <v>196</v>
      </c>
      <c r="D167" s="51"/>
      <c r="E167" s="16">
        <v>160</v>
      </c>
    </row>
    <row r="168" spans="1:5" ht="24.75" customHeight="1">
      <c r="A168" s="14">
        <f t="shared" si="2"/>
        <v>159</v>
      </c>
      <c r="B168" s="15" t="s">
        <v>141</v>
      </c>
      <c r="C168" s="51" t="s">
        <v>197</v>
      </c>
      <c r="D168" s="51"/>
      <c r="E168" s="16">
        <v>464.28</v>
      </c>
    </row>
    <row r="169" spans="1:5" ht="24.75" customHeight="1">
      <c r="A169" s="14">
        <f t="shared" si="2"/>
        <v>160</v>
      </c>
      <c r="B169" s="15" t="s">
        <v>141</v>
      </c>
      <c r="C169" s="51" t="s">
        <v>198</v>
      </c>
      <c r="D169" s="51"/>
      <c r="E169" s="16">
        <v>1214.14</v>
      </c>
    </row>
    <row r="170" spans="1:5" ht="24.75" customHeight="1">
      <c r="A170" s="14">
        <f t="shared" si="2"/>
        <v>161</v>
      </c>
      <c r="B170" s="15" t="s">
        <v>141</v>
      </c>
      <c r="C170" s="51" t="s">
        <v>199</v>
      </c>
      <c r="D170" s="51"/>
      <c r="E170" s="16">
        <v>1175</v>
      </c>
    </row>
    <row r="171" spans="1:5" ht="24.75" customHeight="1">
      <c r="A171" s="14">
        <f t="shared" si="2"/>
        <v>162</v>
      </c>
      <c r="B171" s="15" t="s">
        <v>141</v>
      </c>
      <c r="C171" s="51" t="s">
        <v>200</v>
      </c>
      <c r="D171" s="51"/>
      <c r="E171" s="16">
        <v>452.61</v>
      </c>
    </row>
    <row r="172" spans="1:5" ht="24.75" customHeight="1">
      <c r="A172" s="14">
        <f t="shared" si="2"/>
        <v>163</v>
      </c>
      <c r="B172" s="15" t="s">
        <v>141</v>
      </c>
      <c r="C172" s="51" t="s">
        <v>200</v>
      </c>
      <c r="D172" s="51"/>
      <c r="E172" s="16">
        <v>93</v>
      </c>
    </row>
    <row r="173" spans="1:5" ht="24.75" customHeight="1">
      <c r="A173" s="14">
        <f t="shared" si="2"/>
        <v>164</v>
      </c>
      <c r="B173" s="15" t="s">
        <v>141</v>
      </c>
      <c r="C173" s="51" t="s">
        <v>201</v>
      </c>
      <c r="D173" s="51"/>
      <c r="E173" s="16">
        <v>2902.25</v>
      </c>
    </row>
    <row r="174" spans="1:5" ht="24.75" customHeight="1">
      <c r="A174" s="14">
        <f t="shared" si="2"/>
        <v>165</v>
      </c>
      <c r="B174" s="15" t="s">
        <v>141</v>
      </c>
      <c r="C174" s="51" t="s">
        <v>202</v>
      </c>
      <c r="D174" s="51"/>
      <c r="E174" s="16">
        <v>122.02</v>
      </c>
    </row>
    <row r="175" spans="1:9" ht="24.75" customHeight="1">
      <c r="A175" s="14">
        <f t="shared" si="2"/>
        <v>166</v>
      </c>
      <c r="B175" s="15" t="s">
        <v>203</v>
      </c>
      <c r="C175" s="51" t="s">
        <v>204</v>
      </c>
      <c r="D175" s="51"/>
      <c r="E175" s="16">
        <v>595.63</v>
      </c>
      <c r="H175" s="54"/>
      <c r="I175" s="54"/>
    </row>
    <row r="176" spans="1:9" ht="24.75" customHeight="1">
      <c r="A176" s="14">
        <f t="shared" si="2"/>
        <v>167</v>
      </c>
      <c r="B176" s="15" t="s">
        <v>203</v>
      </c>
      <c r="C176" s="51" t="s">
        <v>205</v>
      </c>
      <c r="D176" s="51"/>
      <c r="E176" s="16">
        <v>1026.57</v>
      </c>
      <c r="H176" s="54"/>
      <c r="I176" s="54"/>
    </row>
    <row r="177" spans="1:9" ht="24.75" customHeight="1">
      <c r="A177" s="14">
        <f t="shared" si="2"/>
        <v>168</v>
      </c>
      <c r="B177" s="15" t="s">
        <v>203</v>
      </c>
      <c r="C177" s="51" t="s">
        <v>206</v>
      </c>
      <c r="D177" s="51"/>
      <c r="E177" s="16">
        <v>1201.52</v>
      </c>
      <c r="H177" s="54"/>
      <c r="I177" s="54"/>
    </row>
    <row r="178" spans="1:9" ht="24.75" customHeight="1">
      <c r="A178" s="14">
        <f t="shared" si="2"/>
        <v>169</v>
      </c>
      <c r="B178" s="15" t="s">
        <v>203</v>
      </c>
      <c r="C178" s="51" t="s">
        <v>205</v>
      </c>
      <c r="D178" s="51"/>
      <c r="E178" s="16">
        <v>3681.88</v>
      </c>
      <c r="H178" s="54"/>
      <c r="I178" s="54"/>
    </row>
    <row r="179" spans="1:9" ht="24.75" customHeight="1">
      <c r="A179" s="14">
        <f t="shared" si="2"/>
        <v>170</v>
      </c>
      <c r="B179" s="15" t="s">
        <v>203</v>
      </c>
      <c r="C179" s="51" t="s">
        <v>206</v>
      </c>
      <c r="D179" s="51"/>
      <c r="E179" s="16">
        <v>4309.38</v>
      </c>
      <c r="H179" s="54"/>
      <c r="I179" s="54"/>
    </row>
    <row r="180" spans="1:5" ht="24.75" customHeight="1">
      <c r="A180" s="14">
        <f t="shared" si="2"/>
        <v>171</v>
      </c>
      <c r="B180" s="15" t="s">
        <v>203</v>
      </c>
      <c r="C180" s="51" t="s">
        <v>207</v>
      </c>
      <c r="D180" s="51"/>
      <c r="E180" s="16">
        <v>1487.01</v>
      </c>
    </row>
    <row r="181" spans="1:5" ht="24.75" customHeight="1">
      <c r="A181" s="14">
        <f t="shared" si="2"/>
        <v>172</v>
      </c>
      <c r="B181" s="15" t="s">
        <v>203</v>
      </c>
      <c r="C181" s="51" t="s">
        <v>204</v>
      </c>
      <c r="D181" s="51"/>
      <c r="E181" s="16">
        <v>746.5</v>
      </c>
    </row>
    <row r="182" spans="1:5" ht="24.75" customHeight="1">
      <c r="A182" s="14">
        <f t="shared" si="2"/>
        <v>173</v>
      </c>
      <c r="B182" s="15" t="s">
        <v>203</v>
      </c>
      <c r="C182" s="51" t="s">
        <v>208</v>
      </c>
      <c r="D182" s="51"/>
      <c r="E182" s="16">
        <v>160</v>
      </c>
    </row>
    <row r="183" spans="1:5" ht="24.75" customHeight="1">
      <c r="A183" s="14">
        <f t="shared" si="2"/>
        <v>174</v>
      </c>
      <c r="B183" s="15" t="s">
        <v>203</v>
      </c>
      <c r="C183" s="51" t="s">
        <v>209</v>
      </c>
      <c r="D183" s="51"/>
      <c r="E183" s="16">
        <v>532.26</v>
      </c>
    </row>
    <row r="184" spans="1:5" ht="24.75" customHeight="1">
      <c r="A184" s="14">
        <f t="shared" si="2"/>
        <v>175</v>
      </c>
      <c r="B184" s="15" t="s">
        <v>203</v>
      </c>
      <c r="C184" s="51" t="s">
        <v>209</v>
      </c>
      <c r="D184" s="51"/>
      <c r="E184" s="16">
        <v>2863.5</v>
      </c>
    </row>
    <row r="185" spans="1:5" ht="24.75" customHeight="1">
      <c r="A185" s="14">
        <f t="shared" si="2"/>
        <v>176</v>
      </c>
      <c r="B185" s="15" t="s">
        <v>203</v>
      </c>
      <c r="C185" s="51" t="s">
        <v>210</v>
      </c>
      <c r="D185" s="51"/>
      <c r="E185" s="16">
        <v>160</v>
      </c>
    </row>
    <row r="186" spans="1:5" ht="24.75" customHeight="1">
      <c r="A186" s="14">
        <f t="shared" si="2"/>
        <v>177</v>
      </c>
      <c r="B186" s="15" t="s">
        <v>203</v>
      </c>
      <c r="C186" s="51" t="s">
        <v>211</v>
      </c>
      <c r="D186" s="51"/>
      <c r="E186" s="16">
        <v>356.38</v>
      </c>
    </row>
    <row r="187" spans="1:5" ht="24.75" customHeight="1">
      <c r="A187" s="14">
        <f t="shared" si="2"/>
        <v>178</v>
      </c>
      <c r="B187" s="15" t="s">
        <v>203</v>
      </c>
      <c r="C187" s="51" t="s">
        <v>211</v>
      </c>
      <c r="D187" s="51"/>
      <c r="E187" s="16">
        <v>1917.3</v>
      </c>
    </row>
    <row r="188" spans="1:5" ht="24.75" customHeight="1">
      <c r="A188" s="14">
        <f t="shared" si="2"/>
        <v>179</v>
      </c>
      <c r="B188" s="15" t="s">
        <v>203</v>
      </c>
      <c r="C188" s="51" t="s">
        <v>212</v>
      </c>
      <c r="D188" s="51"/>
      <c r="E188" s="16">
        <v>356.38</v>
      </c>
    </row>
    <row r="189" spans="1:5" ht="24.75" customHeight="1">
      <c r="A189" s="14">
        <f t="shared" si="2"/>
        <v>180</v>
      </c>
      <c r="B189" s="15" t="s">
        <v>203</v>
      </c>
      <c r="C189" s="51" t="s">
        <v>212</v>
      </c>
      <c r="D189" s="51"/>
      <c r="E189" s="16">
        <v>1917.3</v>
      </c>
    </row>
    <row r="190" spans="1:5" ht="24.75" customHeight="1">
      <c r="A190" s="14">
        <f t="shared" si="2"/>
        <v>181</v>
      </c>
      <c r="B190" s="15" t="s">
        <v>203</v>
      </c>
      <c r="C190" s="51" t="s">
        <v>213</v>
      </c>
      <c r="D190" s="51"/>
      <c r="E190" s="16">
        <v>383.23</v>
      </c>
    </row>
    <row r="191" spans="1:5" ht="24.75" customHeight="1">
      <c r="A191" s="14">
        <f t="shared" si="2"/>
        <v>182</v>
      </c>
      <c r="B191" s="15" t="s">
        <v>203</v>
      </c>
      <c r="C191" s="51" t="s">
        <v>213</v>
      </c>
      <c r="D191" s="51"/>
      <c r="E191" s="16">
        <v>2013.58</v>
      </c>
    </row>
    <row r="192" spans="1:5" ht="24.75" customHeight="1">
      <c r="A192" s="14">
        <f t="shared" si="2"/>
        <v>183</v>
      </c>
      <c r="B192" s="15" t="s">
        <v>203</v>
      </c>
      <c r="C192" s="51" t="s">
        <v>214</v>
      </c>
      <c r="D192" s="51"/>
      <c r="E192" s="16">
        <v>21.81</v>
      </c>
    </row>
    <row r="193" spans="1:5" ht="24.75" customHeight="1">
      <c r="A193" s="14">
        <f t="shared" si="2"/>
        <v>184</v>
      </c>
      <c r="B193" s="15" t="s">
        <v>203</v>
      </c>
      <c r="C193" s="51" t="s">
        <v>215</v>
      </c>
      <c r="D193" s="51"/>
      <c r="E193" s="16">
        <v>5.22</v>
      </c>
    </row>
    <row r="194" spans="1:5" ht="24.75" customHeight="1">
      <c r="A194" s="14">
        <f t="shared" si="2"/>
        <v>185</v>
      </c>
      <c r="B194" s="15" t="s">
        <v>203</v>
      </c>
      <c r="C194" s="51" t="s">
        <v>216</v>
      </c>
      <c r="D194" s="51"/>
      <c r="E194" s="16">
        <v>51.92</v>
      </c>
    </row>
    <row r="195" spans="1:5" ht="24.75" customHeight="1">
      <c r="A195" s="14">
        <f t="shared" si="2"/>
        <v>186</v>
      </c>
      <c r="B195" s="15" t="s">
        <v>203</v>
      </c>
      <c r="C195" s="51" t="s">
        <v>217</v>
      </c>
      <c r="D195" s="51"/>
      <c r="E195" s="16">
        <v>146</v>
      </c>
    </row>
    <row r="196" spans="1:5" ht="24.75" customHeight="1">
      <c r="A196" s="14">
        <f t="shared" si="2"/>
        <v>187</v>
      </c>
      <c r="B196" s="15" t="s">
        <v>203</v>
      </c>
      <c r="C196" s="51" t="s">
        <v>218</v>
      </c>
      <c r="D196" s="51"/>
      <c r="E196" s="16">
        <v>609.64</v>
      </c>
    </row>
    <row r="197" spans="1:5" ht="24.75" customHeight="1">
      <c r="A197" s="14">
        <f t="shared" si="2"/>
        <v>188</v>
      </c>
      <c r="B197" s="15" t="s">
        <v>219</v>
      </c>
      <c r="C197" s="51" t="s">
        <v>220</v>
      </c>
      <c r="D197" s="51"/>
      <c r="E197" s="16">
        <v>2880</v>
      </c>
    </row>
    <row r="198" spans="1:5" ht="24.75" customHeight="1">
      <c r="A198" s="14">
        <f t="shared" si="2"/>
        <v>189</v>
      </c>
      <c r="B198" s="15" t="s">
        <v>219</v>
      </c>
      <c r="C198" s="51" t="s">
        <v>221</v>
      </c>
      <c r="D198" s="51"/>
      <c r="E198" s="16">
        <v>18574.85</v>
      </c>
    </row>
    <row r="199" spans="1:5" ht="24.75" customHeight="1">
      <c r="A199" s="14">
        <f t="shared" si="2"/>
        <v>190</v>
      </c>
      <c r="B199" s="15" t="s">
        <v>219</v>
      </c>
      <c r="C199" s="51" t="s">
        <v>222</v>
      </c>
      <c r="D199" s="51"/>
      <c r="E199" s="16">
        <v>1502.37</v>
      </c>
    </row>
    <row r="200" spans="1:5" ht="24.75" customHeight="1">
      <c r="A200" s="14">
        <f t="shared" si="2"/>
        <v>191</v>
      </c>
      <c r="B200" s="15" t="s">
        <v>219</v>
      </c>
      <c r="C200" s="51" t="s">
        <v>223</v>
      </c>
      <c r="D200" s="51"/>
      <c r="E200" s="16">
        <v>1870.44</v>
      </c>
    </row>
    <row r="201" spans="1:5" ht="24.75" customHeight="1">
      <c r="A201" s="14">
        <f t="shared" si="2"/>
        <v>192</v>
      </c>
      <c r="B201" s="15" t="s">
        <v>219</v>
      </c>
      <c r="C201" s="51" t="s">
        <v>224</v>
      </c>
      <c r="D201" s="51"/>
      <c r="E201" s="16">
        <v>610</v>
      </c>
    </row>
    <row r="202" spans="1:5" ht="24.75" customHeight="1">
      <c r="A202" s="14">
        <f t="shared" si="2"/>
        <v>193</v>
      </c>
      <c r="B202" s="15" t="s">
        <v>219</v>
      </c>
      <c r="C202" s="51" t="s">
        <v>225</v>
      </c>
      <c r="D202" s="51"/>
      <c r="E202" s="16">
        <v>273.46</v>
      </c>
    </row>
    <row r="203" spans="1:5" ht="24.75" customHeight="1">
      <c r="A203" s="14">
        <f aca="true" t="shared" si="3" ref="A203:A266">1+A202</f>
        <v>194</v>
      </c>
      <c r="B203" s="15" t="s">
        <v>219</v>
      </c>
      <c r="C203" s="51" t="s">
        <v>226</v>
      </c>
      <c r="D203" s="51"/>
      <c r="E203" s="16">
        <v>12821.66</v>
      </c>
    </row>
    <row r="204" spans="1:9" ht="24.75" customHeight="1">
      <c r="A204" s="14">
        <f t="shared" si="3"/>
        <v>195</v>
      </c>
      <c r="B204" s="15" t="s">
        <v>227</v>
      </c>
      <c r="C204" s="51" t="s">
        <v>228</v>
      </c>
      <c r="D204" s="51"/>
      <c r="E204" s="16">
        <v>6191.61</v>
      </c>
      <c r="H204" s="54"/>
      <c r="I204" s="54"/>
    </row>
    <row r="205" spans="1:9" ht="24.75" customHeight="1">
      <c r="A205" s="14">
        <f t="shared" si="3"/>
        <v>196</v>
      </c>
      <c r="B205" s="15" t="s">
        <v>227</v>
      </c>
      <c r="C205" s="51" t="s">
        <v>229</v>
      </c>
      <c r="D205" s="51"/>
      <c r="E205" s="16">
        <v>980</v>
      </c>
      <c r="H205" s="54"/>
      <c r="I205" s="54"/>
    </row>
    <row r="206" spans="1:5" ht="24.75" customHeight="1">
      <c r="A206" s="14">
        <f t="shared" si="3"/>
        <v>197</v>
      </c>
      <c r="B206" s="15" t="s">
        <v>227</v>
      </c>
      <c r="C206" s="51" t="s">
        <v>230</v>
      </c>
      <c r="D206" s="51"/>
      <c r="E206" s="16">
        <v>980</v>
      </c>
    </row>
    <row r="207" spans="1:5" ht="24.75" customHeight="1">
      <c r="A207" s="14">
        <f t="shared" si="3"/>
        <v>198</v>
      </c>
      <c r="B207" s="15" t="s">
        <v>227</v>
      </c>
      <c r="C207" s="51" t="s">
        <v>231</v>
      </c>
      <c r="D207" s="51"/>
      <c r="E207" s="16">
        <v>980</v>
      </c>
    </row>
    <row r="208" spans="1:5" ht="24.75" customHeight="1">
      <c r="A208" s="14">
        <f t="shared" si="3"/>
        <v>199</v>
      </c>
      <c r="B208" s="15" t="s">
        <v>227</v>
      </c>
      <c r="C208" s="51" t="s">
        <v>232</v>
      </c>
      <c r="D208" s="51"/>
      <c r="E208" s="16">
        <v>980</v>
      </c>
    </row>
    <row r="209" spans="1:5" ht="24.75" customHeight="1">
      <c r="A209" s="14">
        <f t="shared" si="3"/>
        <v>200</v>
      </c>
      <c r="B209" s="15" t="s">
        <v>227</v>
      </c>
      <c r="C209" s="51" t="s">
        <v>233</v>
      </c>
      <c r="D209" s="51"/>
      <c r="E209" s="16">
        <v>980</v>
      </c>
    </row>
    <row r="210" spans="1:5" ht="24.75" customHeight="1">
      <c r="A210" s="14">
        <f t="shared" si="3"/>
        <v>201</v>
      </c>
      <c r="B210" s="15" t="s">
        <v>227</v>
      </c>
      <c r="C210" s="51" t="s">
        <v>234</v>
      </c>
      <c r="D210" s="51"/>
      <c r="E210" s="16">
        <v>980</v>
      </c>
    </row>
    <row r="211" spans="1:5" ht="24.75" customHeight="1">
      <c r="A211" s="14">
        <f t="shared" si="3"/>
        <v>202</v>
      </c>
      <c r="B211" s="15" t="s">
        <v>227</v>
      </c>
      <c r="C211" s="51" t="s">
        <v>235</v>
      </c>
      <c r="D211" s="51"/>
      <c r="E211" s="16">
        <v>980</v>
      </c>
    </row>
    <row r="212" spans="1:5" ht="24.75" customHeight="1">
      <c r="A212" s="14">
        <f t="shared" si="3"/>
        <v>203</v>
      </c>
      <c r="B212" s="15" t="s">
        <v>227</v>
      </c>
      <c r="C212" s="51" t="s">
        <v>236</v>
      </c>
      <c r="D212" s="51"/>
      <c r="E212" s="16">
        <v>980</v>
      </c>
    </row>
    <row r="213" spans="1:5" ht="24.75" customHeight="1">
      <c r="A213" s="14">
        <f t="shared" si="3"/>
        <v>204</v>
      </c>
      <c r="B213" s="15" t="s">
        <v>227</v>
      </c>
      <c r="C213" s="51" t="s">
        <v>237</v>
      </c>
      <c r="D213" s="51"/>
      <c r="E213" s="16">
        <v>379.51</v>
      </c>
    </row>
    <row r="214" spans="1:5" ht="24.75" customHeight="1">
      <c r="A214" s="14">
        <f t="shared" si="3"/>
        <v>205</v>
      </c>
      <c r="B214" s="15" t="s">
        <v>227</v>
      </c>
      <c r="C214" s="51" t="s">
        <v>238</v>
      </c>
      <c r="D214" s="51"/>
      <c r="E214" s="16">
        <v>6191.65</v>
      </c>
    </row>
    <row r="215" spans="1:5" ht="24.75" customHeight="1">
      <c r="A215" s="14">
        <f t="shared" si="3"/>
        <v>206</v>
      </c>
      <c r="B215" s="15" t="s">
        <v>227</v>
      </c>
      <c r="C215" s="51" t="s">
        <v>239</v>
      </c>
      <c r="D215" s="51"/>
      <c r="E215" s="16">
        <v>2415</v>
      </c>
    </row>
    <row r="216" spans="1:5" ht="24.75" customHeight="1">
      <c r="A216" s="14">
        <f t="shared" si="3"/>
        <v>207</v>
      </c>
      <c r="B216" s="15" t="s">
        <v>227</v>
      </c>
      <c r="C216" s="51" t="s">
        <v>240</v>
      </c>
      <c r="D216" s="51"/>
      <c r="E216" s="16">
        <v>2415</v>
      </c>
    </row>
    <row r="217" spans="1:5" ht="24.75" customHeight="1">
      <c r="A217" s="14">
        <f t="shared" si="3"/>
        <v>208</v>
      </c>
      <c r="B217" s="15" t="s">
        <v>227</v>
      </c>
      <c r="C217" s="51" t="s">
        <v>241</v>
      </c>
      <c r="D217" s="51"/>
      <c r="E217" s="16">
        <v>2415</v>
      </c>
    </row>
    <row r="218" spans="1:5" ht="24.75" customHeight="1">
      <c r="A218" s="14">
        <f t="shared" si="3"/>
        <v>209</v>
      </c>
      <c r="B218" s="15" t="s">
        <v>227</v>
      </c>
      <c r="C218" s="51" t="s">
        <v>242</v>
      </c>
      <c r="D218" s="51"/>
      <c r="E218" s="16">
        <v>2415</v>
      </c>
    </row>
    <row r="219" spans="1:5" ht="24.75" customHeight="1">
      <c r="A219" s="14">
        <f t="shared" si="3"/>
        <v>210</v>
      </c>
      <c r="B219" s="15" t="s">
        <v>227</v>
      </c>
      <c r="C219" s="51" t="s">
        <v>243</v>
      </c>
      <c r="D219" s="51"/>
      <c r="E219" s="16">
        <v>2415</v>
      </c>
    </row>
    <row r="220" spans="1:5" ht="24.75" customHeight="1">
      <c r="A220" s="14">
        <f t="shared" si="3"/>
        <v>211</v>
      </c>
      <c r="B220" s="15" t="s">
        <v>227</v>
      </c>
      <c r="C220" s="51" t="s">
        <v>244</v>
      </c>
      <c r="D220" s="51"/>
      <c r="E220" s="16">
        <v>2415</v>
      </c>
    </row>
    <row r="221" spans="1:5" ht="24.75" customHeight="1">
      <c r="A221" s="14">
        <f t="shared" si="3"/>
        <v>212</v>
      </c>
      <c r="B221" s="15" t="s">
        <v>227</v>
      </c>
      <c r="C221" s="51" t="s">
        <v>245</v>
      </c>
      <c r="D221" s="51"/>
      <c r="E221" s="16">
        <v>2415</v>
      </c>
    </row>
    <row r="222" spans="1:5" ht="24.75" customHeight="1">
      <c r="A222" s="14">
        <f t="shared" si="3"/>
        <v>213</v>
      </c>
      <c r="B222" s="15" t="s">
        <v>227</v>
      </c>
      <c r="C222" s="51" t="s">
        <v>246</v>
      </c>
      <c r="D222" s="51"/>
      <c r="E222" s="16">
        <v>2415</v>
      </c>
    </row>
    <row r="223" spans="1:5" ht="24.75" customHeight="1">
      <c r="A223" s="14">
        <f t="shared" si="3"/>
        <v>214</v>
      </c>
      <c r="B223" s="15" t="s">
        <v>227</v>
      </c>
      <c r="C223" s="51" t="s">
        <v>247</v>
      </c>
      <c r="D223" s="51"/>
      <c r="E223" s="16">
        <v>763.68</v>
      </c>
    </row>
    <row r="224" spans="1:5" ht="24.75" customHeight="1">
      <c r="A224" s="14">
        <f t="shared" si="3"/>
        <v>215</v>
      </c>
      <c r="B224" s="15" t="s">
        <v>227</v>
      </c>
      <c r="C224" s="51" t="s">
        <v>247</v>
      </c>
      <c r="D224" s="51"/>
      <c r="E224" s="16">
        <v>2739</v>
      </c>
    </row>
    <row r="225" spans="1:5" ht="24.75" customHeight="1">
      <c r="A225" s="14">
        <f t="shared" si="3"/>
        <v>216</v>
      </c>
      <c r="B225" s="15" t="s">
        <v>227</v>
      </c>
      <c r="C225" s="51" t="s">
        <v>248</v>
      </c>
      <c r="D225" s="51"/>
      <c r="E225" s="16">
        <v>267.97</v>
      </c>
    </row>
    <row r="226" spans="1:5" ht="24.75" customHeight="1">
      <c r="A226" s="14">
        <f t="shared" si="3"/>
        <v>217</v>
      </c>
      <c r="B226" s="15" t="s">
        <v>227</v>
      </c>
      <c r="C226" s="51" t="s">
        <v>249</v>
      </c>
      <c r="D226" s="51"/>
      <c r="E226" s="16">
        <v>6501.2</v>
      </c>
    </row>
    <row r="227" spans="1:5" ht="24.75" customHeight="1">
      <c r="A227" s="14">
        <f t="shared" si="3"/>
        <v>218</v>
      </c>
      <c r="B227" s="15" t="s">
        <v>227</v>
      </c>
      <c r="C227" s="51" t="s">
        <v>250</v>
      </c>
      <c r="D227" s="51"/>
      <c r="E227" s="16">
        <v>362.86</v>
      </c>
    </row>
    <row r="228" spans="1:5" ht="24.75" customHeight="1">
      <c r="A228" s="14">
        <f t="shared" si="3"/>
        <v>219</v>
      </c>
      <c r="B228" s="15" t="s">
        <v>227</v>
      </c>
      <c r="C228" s="51" t="s">
        <v>250</v>
      </c>
      <c r="D228" s="51"/>
      <c r="E228" s="16">
        <v>1366.15</v>
      </c>
    </row>
    <row r="229" spans="1:5" ht="24.75" customHeight="1">
      <c r="A229" s="14">
        <f t="shared" si="3"/>
        <v>220</v>
      </c>
      <c r="B229" s="15" t="s">
        <v>227</v>
      </c>
      <c r="C229" s="51" t="s">
        <v>251</v>
      </c>
      <c r="D229" s="51"/>
      <c r="E229" s="16">
        <v>55.93</v>
      </c>
    </row>
    <row r="230" spans="1:5" ht="24.75" customHeight="1">
      <c r="A230" s="14">
        <f t="shared" si="3"/>
        <v>221</v>
      </c>
      <c r="B230" s="15" t="s">
        <v>227</v>
      </c>
      <c r="C230" s="51" t="s">
        <v>252</v>
      </c>
      <c r="D230" s="51"/>
      <c r="E230" s="16">
        <v>2786.22</v>
      </c>
    </row>
    <row r="231" spans="1:5" ht="24.75" customHeight="1">
      <c r="A231" s="14">
        <f t="shared" si="3"/>
        <v>222</v>
      </c>
      <c r="B231" s="15" t="s">
        <v>227</v>
      </c>
      <c r="C231" s="51" t="s">
        <v>253</v>
      </c>
      <c r="D231" s="51"/>
      <c r="E231" s="16">
        <v>9287.43</v>
      </c>
    </row>
    <row r="232" spans="1:5" ht="24.75" customHeight="1">
      <c r="A232" s="14">
        <f t="shared" si="3"/>
        <v>223</v>
      </c>
      <c r="B232" s="15" t="s">
        <v>227</v>
      </c>
      <c r="C232" s="51" t="s">
        <v>254</v>
      </c>
      <c r="D232" s="51"/>
      <c r="E232" s="16">
        <v>55.93</v>
      </c>
    </row>
    <row r="233" spans="1:5" ht="24.75" customHeight="1">
      <c r="A233" s="14">
        <f t="shared" si="3"/>
        <v>224</v>
      </c>
      <c r="B233" s="15" t="s">
        <v>227</v>
      </c>
      <c r="C233" s="51" t="s">
        <v>255</v>
      </c>
      <c r="D233" s="51"/>
      <c r="E233" s="16">
        <v>55.93</v>
      </c>
    </row>
    <row r="234" spans="1:5" ht="24.75" customHeight="1">
      <c r="A234" s="14">
        <f t="shared" si="3"/>
        <v>225</v>
      </c>
      <c r="B234" s="15" t="s">
        <v>227</v>
      </c>
      <c r="C234" s="51" t="s">
        <v>256</v>
      </c>
      <c r="D234" s="51"/>
      <c r="E234" s="16">
        <v>6191.61</v>
      </c>
    </row>
    <row r="235" spans="1:5" ht="24.75" customHeight="1">
      <c r="A235" s="14">
        <f t="shared" si="3"/>
        <v>226</v>
      </c>
      <c r="B235" s="15" t="s">
        <v>227</v>
      </c>
      <c r="C235" s="51" t="s">
        <v>257</v>
      </c>
      <c r="D235" s="51"/>
      <c r="E235" s="16">
        <v>55.93</v>
      </c>
    </row>
    <row r="236" spans="1:5" ht="24.75" customHeight="1">
      <c r="A236" s="14">
        <f t="shared" si="3"/>
        <v>227</v>
      </c>
      <c r="B236" s="15" t="s">
        <v>227</v>
      </c>
      <c r="C236" s="51" t="s">
        <v>258</v>
      </c>
      <c r="D236" s="51"/>
      <c r="E236" s="16">
        <v>6191.61</v>
      </c>
    </row>
    <row r="237" spans="1:5" ht="24.75" customHeight="1">
      <c r="A237" s="14">
        <f t="shared" si="3"/>
        <v>228</v>
      </c>
      <c r="B237" s="15" t="s">
        <v>227</v>
      </c>
      <c r="C237" s="51" t="s">
        <v>259</v>
      </c>
      <c r="D237" s="51"/>
      <c r="E237" s="16">
        <v>407.3</v>
      </c>
    </row>
    <row r="238" spans="1:5" ht="24.75" customHeight="1">
      <c r="A238" s="14">
        <f t="shared" si="3"/>
        <v>229</v>
      </c>
      <c r="B238" s="15" t="s">
        <v>227</v>
      </c>
      <c r="C238" s="51" t="s">
        <v>260</v>
      </c>
      <c r="D238" s="51"/>
      <c r="E238" s="16">
        <v>556.99</v>
      </c>
    </row>
    <row r="239" spans="1:5" ht="24.75" customHeight="1">
      <c r="A239" s="14">
        <f t="shared" si="3"/>
        <v>230</v>
      </c>
      <c r="B239" s="15" t="s">
        <v>227</v>
      </c>
      <c r="C239" s="51" t="s">
        <v>259</v>
      </c>
      <c r="D239" s="51"/>
      <c r="E239" s="16">
        <v>1460.8</v>
      </c>
    </row>
    <row r="240" spans="1:5" ht="24.75" customHeight="1">
      <c r="A240" s="14">
        <f t="shared" si="3"/>
        <v>231</v>
      </c>
      <c r="B240" s="15" t="s">
        <v>227</v>
      </c>
      <c r="C240" s="51" t="s">
        <v>261</v>
      </c>
      <c r="D240" s="51"/>
      <c r="E240" s="16">
        <v>1918</v>
      </c>
    </row>
    <row r="241" spans="1:5" ht="24.75" customHeight="1">
      <c r="A241" s="14">
        <f t="shared" si="3"/>
        <v>232</v>
      </c>
      <c r="B241" s="15" t="s">
        <v>227</v>
      </c>
      <c r="C241" s="51" t="s">
        <v>262</v>
      </c>
      <c r="D241" s="51"/>
      <c r="E241" s="16">
        <v>1180.48</v>
      </c>
    </row>
    <row r="242" spans="1:5" ht="24.75" customHeight="1">
      <c r="A242" s="14">
        <f t="shared" si="3"/>
        <v>233</v>
      </c>
      <c r="B242" s="15" t="s">
        <v>227</v>
      </c>
      <c r="C242" s="51" t="s">
        <v>263</v>
      </c>
      <c r="D242" s="51"/>
      <c r="E242" s="16">
        <v>458.21</v>
      </c>
    </row>
    <row r="243" spans="1:5" ht="24.75" customHeight="1">
      <c r="A243" s="14">
        <f t="shared" si="3"/>
        <v>234</v>
      </c>
      <c r="B243" s="15" t="s">
        <v>227</v>
      </c>
      <c r="C243" s="51" t="s">
        <v>263</v>
      </c>
      <c r="D243" s="51"/>
      <c r="E243" s="16">
        <v>1643.36</v>
      </c>
    </row>
    <row r="244" spans="1:5" ht="24.75" customHeight="1">
      <c r="A244" s="14">
        <f t="shared" si="3"/>
        <v>235</v>
      </c>
      <c r="B244" s="15" t="s">
        <v>227</v>
      </c>
      <c r="C244" s="51" t="s">
        <v>264</v>
      </c>
      <c r="D244" s="51"/>
      <c r="E244" s="16">
        <v>30.09</v>
      </c>
    </row>
    <row r="245" spans="1:5" ht="24.75" customHeight="1">
      <c r="A245" s="14">
        <f t="shared" si="3"/>
        <v>236</v>
      </c>
      <c r="B245" s="15" t="s">
        <v>227</v>
      </c>
      <c r="C245" s="51" t="s">
        <v>265</v>
      </c>
      <c r="D245" s="51"/>
      <c r="E245" s="16">
        <v>26.23</v>
      </c>
    </row>
    <row r="246" spans="1:5" ht="24.75" customHeight="1">
      <c r="A246" s="14">
        <f t="shared" si="3"/>
        <v>237</v>
      </c>
      <c r="B246" s="15" t="s">
        <v>227</v>
      </c>
      <c r="C246" s="51" t="s">
        <v>266</v>
      </c>
      <c r="D246" s="51"/>
      <c r="E246" s="16">
        <v>226.5</v>
      </c>
    </row>
    <row r="247" spans="1:5" ht="24.75" customHeight="1">
      <c r="A247" s="14">
        <f t="shared" si="3"/>
        <v>238</v>
      </c>
      <c r="B247" s="15" t="s">
        <v>227</v>
      </c>
      <c r="C247" s="51" t="s">
        <v>267</v>
      </c>
      <c r="D247" s="51"/>
      <c r="E247" s="16">
        <v>509.12</v>
      </c>
    </row>
    <row r="248" spans="1:5" ht="24.75" customHeight="1">
      <c r="A248" s="14">
        <f t="shared" si="3"/>
        <v>239</v>
      </c>
      <c r="B248" s="15" t="s">
        <v>227</v>
      </c>
      <c r="C248" s="51" t="s">
        <v>267</v>
      </c>
      <c r="D248" s="51"/>
      <c r="E248" s="16">
        <v>1825.96</v>
      </c>
    </row>
    <row r="249" spans="1:5" ht="24.75" customHeight="1">
      <c r="A249" s="14">
        <f t="shared" si="3"/>
        <v>240</v>
      </c>
      <c r="B249" s="15" t="s">
        <v>227</v>
      </c>
      <c r="C249" s="51" t="s">
        <v>268</v>
      </c>
      <c r="D249" s="51"/>
      <c r="E249" s="16">
        <v>178.5</v>
      </c>
    </row>
    <row r="250" spans="1:5" ht="24.75" customHeight="1">
      <c r="A250" s="14">
        <f t="shared" si="3"/>
        <v>241</v>
      </c>
      <c r="B250" s="15" t="s">
        <v>227</v>
      </c>
      <c r="C250" s="51" t="s">
        <v>269</v>
      </c>
      <c r="D250" s="51"/>
      <c r="E250" s="16">
        <v>407.3</v>
      </c>
    </row>
    <row r="251" spans="1:5" ht="24.75" customHeight="1">
      <c r="A251" s="14">
        <f t="shared" si="3"/>
        <v>242</v>
      </c>
      <c r="B251" s="15" t="s">
        <v>227</v>
      </c>
      <c r="C251" s="51" t="s">
        <v>269</v>
      </c>
      <c r="D251" s="51"/>
      <c r="E251" s="16">
        <v>1460.76</v>
      </c>
    </row>
    <row r="252" spans="1:5" ht="24.75" customHeight="1">
      <c r="A252" s="14">
        <f t="shared" si="3"/>
        <v>243</v>
      </c>
      <c r="B252" s="15" t="s">
        <v>227</v>
      </c>
      <c r="C252" s="51" t="s">
        <v>270</v>
      </c>
      <c r="D252" s="51"/>
      <c r="E252" s="16">
        <v>2731.05</v>
      </c>
    </row>
    <row r="253" spans="1:5" ht="24.75" customHeight="1">
      <c r="A253" s="14">
        <f t="shared" si="3"/>
        <v>244</v>
      </c>
      <c r="B253" s="15" t="s">
        <v>227</v>
      </c>
      <c r="C253" s="51" t="s">
        <v>271</v>
      </c>
      <c r="D253" s="51"/>
      <c r="E253" s="16">
        <v>1962.62</v>
      </c>
    </row>
    <row r="254" spans="1:5" ht="24.75" customHeight="1">
      <c r="A254" s="14">
        <f t="shared" si="3"/>
        <v>245</v>
      </c>
      <c r="B254" s="15" t="s">
        <v>227</v>
      </c>
      <c r="C254" s="51" t="s">
        <v>272</v>
      </c>
      <c r="D254" s="51"/>
      <c r="E254" s="16">
        <v>725</v>
      </c>
    </row>
    <row r="255" spans="1:5" ht="24.75" customHeight="1">
      <c r="A255" s="14">
        <f t="shared" si="3"/>
        <v>246</v>
      </c>
      <c r="B255" s="15" t="s">
        <v>227</v>
      </c>
      <c r="C255" s="51" t="s">
        <v>273</v>
      </c>
      <c r="D255" s="51"/>
      <c r="E255" s="16">
        <v>635.21</v>
      </c>
    </row>
    <row r="256" spans="1:5" ht="24.75" customHeight="1">
      <c r="A256" s="14">
        <f t="shared" si="3"/>
        <v>247</v>
      </c>
      <c r="B256" s="15" t="s">
        <v>227</v>
      </c>
      <c r="C256" s="51" t="s">
        <v>274</v>
      </c>
      <c r="D256" s="51"/>
      <c r="E256" s="16">
        <v>560.03</v>
      </c>
    </row>
    <row r="257" spans="1:5" ht="24.75" customHeight="1">
      <c r="A257" s="14">
        <f t="shared" si="3"/>
        <v>248</v>
      </c>
      <c r="B257" s="15" t="s">
        <v>227</v>
      </c>
      <c r="C257" s="51" t="s">
        <v>274</v>
      </c>
      <c r="D257" s="51"/>
      <c r="E257" s="16">
        <v>2008.55</v>
      </c>
    </row>
    <row r="258" spans="1:5" ht="24.75" customHeight="1">
      <c r="A258" s="14">
        <f t="shared" si="3"/>
        <v>249</v>
      </c>
      <c r="B258" s="15" t="s">
        <v>227</v>
      </c>
      <c r="C258" s="51" t="s">
        <v>275</v>
      </c>
      <c r="D258" s="51"/>
      <c r="E258" s="16">
        <v>52.91</v>
      </c>
    </row>
    <row r="259" spans="1:5" ht="24.75" customHeight="1">
      <c r="A259" s="14">
        <f t="shared" si="3"/>
        <v>250</v>
      </c>
      <c r="B259" s="15" t="s">
        <v>227</v>
      </c>
      <c r="C259" s="51" t="s">
        <v>276</v>
      </c>
      <c r="D259" s="51"/>
      <c r="E259" s="16">
        <v>304.37</v>
      </c>
    </row>
    <row r="260" spans="1:5" ht="24.75" customHeight="1">
      <c r="A260" s="14">
        <f t="shared" si="3"/>
        <v>251</v>
      </c>
      <c r="B260" s="15" t="s">
        <v>227</v>
      </c>
      <c r="C260" s="51" t="s">
        <v>277</v>
      </c>
      <c r="D260" s="51"/>
      <c r="E260" s="16">
        <v>535.95</v>
      </c>
    </row>
    <row r="261" spans="1:5" ht="24.75" customHeight="1">
      <c r="A261" s="14">
        <f t="shared" si="3"/>
        <v>252</v>
      </c>
      <c r="B261" s="15" t="s">
        <v>227</v>
      </c>
      <c r="C261" s="51" t="s">
        <v>277</v>
      </c>
      <c r="D261" s="51"/>
      <c r="E261" s="16">
        <v>1922.24</v>
      </c>
    </row>
    <row r="262" spans="1:5" ht="24.75" customHeight="1">
      <c r="A262" s="14">
        <f t="shared" si="3"/>
        <v>253</v>
      </c>
      <c r="B262" s="15" t="s">
        <v>227</v>
      </c>
      <c r="C262" s="51" t="s">
        <v>278</v>
      </c>
      <c r="D262" s="51"/>
      <c r="E262" s="16">
        <v>79.2</v>
      </c>
    </row>
    <row r="263" spans="1:5" ht="24.75" customHeight="1">
      <c r="A263" s="14">
        <f t="shared" si="3"/>
        <v>254</v>
      </c>
      <c r="B263" s="15" t="s">
        <v>227</v>
      </c>
      <c r="C263" s="51" t="s">
        <v>279</v>
      </c>
      <c r="D263" s="51"/>
      <c r="E263" s="16">
        <v>11.7</v>
      </c>
    </row>
    <row r="264" spans="1:5" ht="24.75" customHeight="1">
      <c r="A264" s="14">
        <f t="shared" si="3"/>
        <v>255</v>
      </c>
      <c r="B264" s="15" t="s">
        <v>227</v>
      </c>
      <c r="C264" s="51" t="s">
        <v>276</v>
      </c>
      <c r="D264" s="51"/>
      <c r="E264" s="16">
        <v>68.14</v>
      </c>
    </row>
    <row r="265" spans="1:5" ht="24.75" customHeight="1">
      <c r="A265" s="14">
        <f t="shared" si="3"/>
        <v>256</v>
      </c>
      <c r="B265" s="15" t="s">
        <v>227</v>
      </c>
      <c r="C265" s="51" t="s">
        <v>280</v>
      </c>
      <c r="D265" s="51"/>
      <c r="E265" s="16">
        <v>87.86</v>
      </c>
    </row>
    <row r="266" spans="1:5" ht="24.75" customHeight="1">
      <c r="A266" s="14">
        <f t="shared" si="3"/>
        <v>257</v>
      </c>
      <c r="B266" s="15" t="s">
        <v>227</v>
      </c>
      <c r="C266" s="51" t="s">
        <v>281</v>
      </c>
      <c r="D266" s="51"/>
      <c r="E266" s="16">
        <v>647.06</v>
      </c>
    </row>
    <row r="267" spans="1:5" ht="24.75" customHeight="1">
      <c r="A267" s="14">
        <f aca="true" t="shared" si="4" ref="A267:A330">1+A266</f>
        <v>258</v>
      </c>
      <c r="B267" s="15" t="s">
        <v>227</v>
      </c>
      <c r="C267" s="51" t="s">
        <v>282</v>
      </c>
      <c r="D267" s="51"/>
      <c r="E267" s="16">
        <v>717.39</v>
      </c>
    </row>
    <row r="268" spans="1:5" ht="24.75" customHeight="1">
      <c r="A268" s="14">
        <f t="shared" si="4"/>
        <v>259</v>
      </c>
      <c r="B268" s="15" t="s">
        <v>227</v>
      </c>
      <c r="C268" s="51" t="s">
        <v>282</v>
      </c>
      <c r="D268" s="51"/>
      <c r="E268" s="16">
        <v>2573</v>
      </c>
    </row>
    <row r="269" spans="1:5" ht="24.75" customHeight="1">
      <c r="A269" s="14">
        <f t="shared" si="4"/>
        <v>260</v>
      </c>
      <c r="B269" s="15" t="s">
        <v>227</v>
      </c>
      <c r="C269" s="51" t="s">
        <v>283</v>
      </c>
      <c r="D269" s="51"/>
      <c r="E269" s="16">
        <v>118.53</v>
      </c>
    </row>
    <row r="270" spans="1:5" ht="24.75" customHeight="1">
      <c r="A270" s="14">
        <f t="shared" si="4"/>
        <v>261</v>
      </c>
      <c r="B270" s="15" t="s">
        <v>227</v>
      </c>
      <c r="C270" s="51" t="s">
        <v>281</v>
      </c>
      <c r="D270" s="51"/>
      <c r="E270" s="16">
        <v>101.65</v>
      </c>
    </row>
    <row r="271" spans="1:5" ht="24.75" customHeight="1">
      <c r="A271" s="14">
        <f t="shared" si="4"/>
        <v>262</v>
      </c>
      <c r="B271" s="15" t="s">
        <v>227</v>
      </c>
      <c r="C271" s="51" t="s">
        <v>284</v>
      </c>
      <c r="D271" s="51"/>
      <c r="E271" s="16">
        <v>160</v>
      </c>
    </row>
    <row r="272" spans="1:5" ht="24.75" customHeight="1">
      <c r="A272" s="14">
        <f t="shared" si="4"/>
        <v>263</v>
      </c>
      <c r="B272" s="15" t="s">
        <v>227</v>
      </c>
      <c r="C272" s="51" t="s">
        <v>285</v>
      </c>
      <c r="D272" s="51"/>
      <c r="E272" s="16">
        <v>518.64</v>
      </c>
    </row>
    <row r="273" spans="1:5" ht="24.75" customHeight="1">
      <c r="A273" s="14">
        <f t="shared" si="4"/>
        <v>264</v>
      </c>
      <c r="B273" s="15" t="s">
        <v>227</v>
      </c>
      <c r="C273" s="51" t="s">
        <v>286</v>
      </c>
      <c r="D273" s="51"/>
      <c r="E273" s="16">
        <v>388.42</v>
      </c>
    </row>
    <row r="274" spans="1:5" ht="24.75" customHeight="1">
      <c r="A274" s="14">
        <f t="shared" si="4"/>
        <v>265</v>
      </c>
      <c r="B274" s="15" t="s">
        <v>227</v>
      </c>
      <c r="C274" s="51" t="s">
        <v>286</v>
      </c>
      <c r="D274" s="51"/>
      <c r="E274" s="16">
        <v>73.12</v>
      </c>
    </row>
    <row r="275" spans="1:5" ht="24.75" customHeight="1">
      <c r="A275" s="14">
        <f t="shared" si="4"/>
        <v>266</v>
      </c>
      <c r="B275" s="15" t="s">
        <v>227</v>
      </c>
      <c r="C275" s="51" t="s">
        <v>287</v>
      </c>
      <c r="D275" s="51"/>
      <c r="E275" s="16">
        <v>458.21</v>
      </c>
    </row>
    <row r="276" spans="1:5" ht="24.75" customHeight="1">
      <c r="A276" s="14">
        <f t="shared" si="4"/>
        <v>267</v>
      </c>
      <c r="B276" s="15" t="s">
        <v>227</v>
      </c>
      <c r="C276" s="51" t="s">
        <v>287</v>
      </c>
      <c r="D276" s="51"/>
      <c r="E276" s="16">
        <v>1643.36</v>
      </c>
    </row>
    <row r="277" spans="1:5" ht="24.75" customHeight="1">
      <c r="A277" s="14">
        <f t="shared" si="4"/>
        <v>268</v>
      </c>
      <c r="B277" s="15" t="s">
        <v>227</v>
      </c>
      <c r="C277" s="51" t="s">
        <v>288</v>
      </c>
      <c r="D277" s="51"/>
      <c r="E277" s="16">
        <v>458.21</v>
      </c>
    </row>
    <row r="278" spans="1:5" ht="24.75" customHeight="1">
      <c r="A278" s="14">
        <f t="shared" si="4"/>
        <v>269</v>
      </c>
      <c r="B278" s="15" t="s">
        <v>227</v>
      </c>
      <c r="C278" s="51" t="s">
        <v>288</v>
      </c>
      <c r="D278" s="51"/>
      <c r="E278" s="16">
        <v>1643.36</v>
      </c>
    </row>
    <row r="279" spans="1:5" ht="24.75" customHeight="1">
      <c r="A279" s="14">
        <f t="shared" si="4"/>
        <v>270</v>
      </c>
      <c r="B279" s="15" t="s">
        <v>227</v>
      </c>
      <c r="C279" s="51" t="s">
        <v>289</v>
      </c>
      <c r="D279" s="51"/>
      <c r="E279" s="16">
        <v>55.93</v>
      </c>
    </row>
    <row r="280" spans="1:5" ht="24.75" customHeight="1">
      <c r="A280" s="14">
        <f t="shared" si="4"/>
        <v>271</v>
      </c>
      <c r="B280" s="15" t="s">
        <v>227</v>
      </c>
      <c r="C280" s="51" t="s">
        <v>290</v>
      </c>
      <c r="D280" s="51"/>
      <c r="E280" s="16">
        <v>55.93</v>
      </c>
    </row>
    <row r="281" spans="1:5" ht="24.75" customHeight="1">
      <c r="A281" s="14">
        <f t="shared" si="4"/>
        <v>272</v>
      </c>
      <c r="B281" s="15" t="s">
        <v>227</v>
      </c>
      <c r="C281" s="51" t="s">
        <v>291</v>
      </c>
      <c r="D281" s="51"/>
      <c r="E281" s="16">
        <v>6191.61</v>
      </c>
    </row>
    <row r="282" spans="1:5" ht="24.75" customHeight="1">
      <c r="A282" s="14">
        <f t="shared" si="4"/>
        <v>273</v>
      </c>
      <c r="B282" s="15" t="s">
        <v>227</v>
      </c>
      <c r="C282" s="51" t="s">
        <v>292</v>
      </c>
      <c r="D282" s="51"/>
      <c r="E282" s="16">
        <v>268.63</v>
      </c>
    </row>
    <row r="283" spans="1:5" ht="24.75" customHeight="1">
      <c r="A283" s="14">
        <f t="shared" si="4"/>
        <v>274</v>
      </c>
      <c r="B283" s="15" t="s">
        <v>227</v>
      </c>
      <c r="C283" s="51" t="s">
        <v>293</v>
      </c>
      <c r="D283" s="51"/>
      <c r="E283" s="16">
        <v>0.09</v>
      </c>
    </row>
    <row r="284" spans="1:5" ht="24.75" customHeight="1">
      <c r="A284" s="14">
        <f t="shared" si="4"/>
        <v>275</v>
      </c>
      <c r="B284" s="15" t="s">
        <v>227</v>
      </c>
      <c r="C284" s="51" t="s">
        <v>294</v>
      </c>
      <c r="D284" s="51"/>
      <c r="E284" s="16">
        <v>221.2</v>
      </c>
    </row>
    <row r="285" spans="1:5" ht="24.75" customHeight="1">
      <c r="A285" s="14">
        <f t="shared" si="4"/>
        <v>276</v>
      </c>
      <c r="B285" s="15" t="s">
        <v>227</v>
      </c>
      <c r="C285" s="51" t="s">
        <v>295</v>
      </c>
      <c r="D285" s="51"/>
      <c r="E285" s="16">
        <v>55.93</v>
      </c>
    </row>
    <row r="286" spans="1:5" ht="24.75" customHeight="1">
      <c r="A286" s="14">
        <f t="shared" si="4"/>
        <v>277</v>
      </c>
      <c r="B286" s="15" t="s">
        <v>227</v>
      </c>
      <c r="C286" s="51" t="s">
        <v>296</v>
      </c>
      <c r="D286" s="51"/>
      <c r="E286" s="16">
        <v>6191.61</v>
      </c>
    </row>
    <row r="287" spans="1:5" ht="24.75" customHeight="1">
      <c r="A287" s="14">
        <f t="shared" si="4"/>
        <v>278</v>
      </c>
      <c r="B287" s="15" t="s">
        <v>227</v>
      </c>
      <c r="C287" s="51" t="s">
        <v>297</v>
      </c>
      <c r="D287" s="51"/>
      <c r="E287" s="16">
        <v>610.93</v>
      </c>
    </row>
    <row r="288" spans="1:5" ht="24.75" customHeight="1">
      <c r="A288" s="14">
        <f t="shared" si="4"/>
        <v>279</v>
      </c>
      <c r="B288" s="15" t="s">
        <v>227</v>
      </c>
      <c r="C288" s="51" t="s">
        <v>297</v>
      </c>
      <c r="D288" s="51"/>
      <c r="E288" s="16">
        <v>2191.15</v>
      </c>
    </row>
    <row r="289" spans="1:5" ht="24.75" customHeight="1">
      <c r="A289" s="14">
        <f t="shared" si="4"/>
        <v>280</v>
      </c>
      <c r="B289" s="15" t="s">
        <v>227</v>
      </c>
      <c r="C289" s="51" t="s">
        <v>298</v>
      </c>
      <c r="D289" s="51"/>
      <c r="E289" s="16">
        <v>78.29</v>
      </c>
    </row>
    <row r="290" spans="1:5" ht="24.75" customHeight="1">
      <c r="A290" s="14">
        <f t="shared" si="4"/>
        <v>281</v>
      </c>
      <c r="B290" s="15" t="s">
        <v>227</v>
      </c>
      <c r="C290" s="51" t="s">
        <v>299</v>
      </c>
      <c r="D290" s="51"/>
      <c r="E290" s="16">
        <v>1656.69</v>
      </c>
    </row>
    <row r="291" spans="1:5" ht="24.75" customHeight="1">
      <c r="A291" s="14">
        <f t="shared" si="4"/>
        <v>282</v>
      </c>
      <c r="B291" s="15" t="s">
        <v>227</v>
      </c>
      <c r="C291" s="51" t="s">
        <v>300</v>
      </c>
      <c r="D291" s="51"/>
      <c r="E291" s="16">
        <v>1467.35</v>
      </c>
    </row>
    <row r="292" spans="1:9" ht="24.75" customHeight="1">
      <c r="A292" s="14">
        <f t="shared" si="4"/>
        <v>283</v>
      </c>
      <c r="B292" s="15" t="s">
        <v>227</v>
      </c>
      <c r="C292" s="51" t="s">
        <v>301</v>
      </c>
      <c r="D292" s="51"/>
      <c r="E292" s="16">
        <v>482.85</v>
      </c>
      <c r="H292" s="54"/>
      <c r="I292" s="54"/>
    </row>
    <row r="293" spans="1:9" ht="24.75" customHeight="1">
      <c r="A293" s="14">
        <f t="shared" si="4"/>
        <v>284</v>
      </c>
      <c r="B293" s="15" t="s">
        <v>227</v>
      </c>
      <c r="C293" s="51" t="s">
        <v>273</v>
      </c>
      <c r="D293" s="51"/>
      <c r="E293" s="16">
        <v>58.38</v>
      </c>
      <c r="H293" s="54"/>
      <c r="I293" s="54"/>
    </row>
    <row r="294" spans="1:9" ht="24.75" customHeight="1">
      <c r="A294" s="14">
        <f t="shared" si="4"/>
        <v>285</v>
      </c>
      <c r="B294" s="15" t="s">
        <v>227</v>
      </c>
      <c r="C294" s="51" t="s">
        <v>302</v>
      </c>
      <c r="D294" s="51"/>
      <c r="E294" s="16">
        <v>1325</v>
      </c>
      <c r="H294" s="54"/>
      <c r="I294" s="54"/>
    </row>
    <row r="295" spans="1:9" ht="24.75" customHeight="1">
      <c r="A295" s="14">
        <f t="shared" si="4"/>
        <v>286</v>
      </c>
      <c r="B295" s="15" t="s">
        <v>227</v>
      </c>
      <c r="C295" s="51" t="s">
        <v>303</v>
      </c>
      <c r="D295" s="51"/>
      <c r="E295" s="16">
        <v>57.83</v>
      </c>
      <c r="H295" s="54"/>
      <c r="I295" s="54"/>
    </row>
    <row r="296" spans="1:5" ht="24.75" customHeight="1">
      <c r="A296" s="14">
        <f t="shared" si="4"/>
        <v>287</v>
      </c>
      <c r="B296" s="15" t="s">
        <v>227</v>
      </c>
      <c r="C296" s="51" t="s">
        <v>304</v>
      </c>
      <c r="D296" s="51"/>
      <c r="E296" s="16">
        <v>733.01</v>
      </c>
    </row>
    <row r="297" spans="1:5" ht="24.75" customHeight="1">
      <c r="A297" s="14">
        <f t="shared" si="4"/>
        <v>288</v>
      </c>
      <c r="B297" s="15" t="s">
        <v>227</v>
      </c>
      <c r="C297" s="51" t="s">
        <v>305</v>
      </c>
      <c r="D297" s="51"/>
      <c r="E297" s="16">
        <v>7.32</v>
      </c>
    </row>
    <row r="298" spans="1:9" ht="24.75" customHeight="1">
      <c r="A298" s="14">
        <f t="shared" si="4"/>
        <v>289</v>
      </c>
      <c r="B298" s="15" t="s">
        <v>227</v>
      </c>
      <c r="C298" s="51" t="s">
        <v>301</v>
      </c>
      <c r="D298" s="51"/>
      <c r="E298" s="16">
        <v>1862.36</v>
      </c>
      <c r="H298" s="54"/>
      <c r="I298" s="54"/>
    </row>
    <row r="299" spans="1:9" ht="24.75" customHeight="1">
      <c r="A299" s="14">
        <f t="shared" si="4"/>
        <v>290</v>
      </c>
      <c r="B299" s="15" t="s">
        <v>227</v>
      </c>
      <c r="C299" s="51" t="s">
        <v>306</v>
      </c>
      <c r="D299" s="51"/>
      <c r="E299" s="16">
        <v>3102.89</v>
      </c>
      <c r="H299" s="54"/>
      <c r="I299" s="54"/>
    </row>
    <row r="300" spans="1:5" ht="24.75" customHeight="1">
      <c r="A300" s="14">
        <f t="shared" si="4"/>
        <v>291</v>
      </c>
      <c r="B300" s="15" t="s">
        <v>227</v>
      </c>
      <c r="C300" s="51" t="s">
        <v>307</v>
      </c>
      <c r="D300" s="51"/>
      <c r="E300" s="16">
        <v>8.52</v>
      </c>
    </row>
    <row r="301" spans="1:5" ht="24.75" customHeight="1">
      <c r="A301" s="14">
        <f t="shared" si="4"/>
        <v>292</v>
      </c>
      <c r="B301" s="15" t="s">
        <v>227</v>
      </c>
      <c r="C301" s="51" t="s">
        <v>308</v>
      </c>
      <c r="D301" s="51"/>
      <c r="E301" s="16">
        <v>4.81</v>
      </c>
    </row>
    <row r="302" spans="1:5" ht="24.75" customHeight="1">
      <c r="A302" s="14">
        <f t="shared" si="4"/>
        <v>293</v>
      </c>
      <c r="B302" s="15" t="s">
        <v>227</v>
      </c>
      <c r="C302" s="51" t="s">
        <v>309</v>
      </c>
      <c r="D302" s="51"/>
      <c r="E302" s="16">
        <v>2708.92</v>
      </c>
    </row>
    <row r="303" spans="1:9" ht="24.75" customHeight="1">
      <c r="A303" s="14">
        <f t="shared" si="4"/>
        <v>294</v>
      </c>
      <c r="B303" s="15" t="s">
        <v>227</v>
      </c>
      <c r="C303" s="51" t="s">
        <v>310</v>
      </c>
      <c r="D303" s="51"/>
      <c r="E303" s="16">
        <v>407.3</v>
      </c>
      <c r="H303" s="54"/>
      <c r="I303" s="54"/>
    </row>
    <row r="304" spans="1:9" ht="24.75" customHeight="1">
      <c r="A304" s="14">
        <f t="shared" si="4"/>
        <v>295</v>
      </c>
      <c r="B304" s="15" t="s">
        <v>227</v>
      </c>
      <c r="C304" s="51" t="s">
        <v>310</v>
      </c>
      <c r="D304" s="51"/>
      <c r="E304" s="16">
        <v>1460.76</v>
      </c>
      <c r="H304" s="54"/>
      <c r="I304" s="54"/>
    </row>
    <row r="305" spans="1:9" ht="24.75" customHeight="1">
      <c r="A305" s="14">
        <f t="shared" si="4"/>
        <v>296</v>
      </c>
      <c r="B305" s="15" t="s">
        <v>311</v>
      </c>
      <c r="C305" s="51" t="s">
        <v>312</v>
      </c>
      <c r="D305" s="51"/>
      <c r="E305" s="16">
        <v>357</v>
      </c>
      <c r="H305" s="54"/>
      <c r="I305" s="54"/>
    </row>
    <row r="306" spans="1:9" ht="24.75" customHeight="1">
      <c r="A306" s="14">
        <f t="shared" si="4"/>
        <v>297</v>
      </c>
      <c r="B306" s="15" t="s">
        <v>311</v>
      </c>
      <c r="C306" s="51" t="s">
        <v>313</v>
      </c>
      <c r="D306" s="51"/>
      <c r="E306" s="16">
        <v>4644</v>
      </c>
      <c r="H306" s="54"/>
      <c r="I306" s="54"/>
    </row>
    <row r="307" spans="1:9" ht="24.75" customHeight="1">
      <c r="A307" s="14">
        <f t="shared" si="4"/>
        <v>298</v>
      </c>
      <c r="B307" s="15" t="s">
        <v>311</v>
      </c>
      <c r="C307" s="51" t="s">
        <v>314</v>
      </c>
      <c r="D307" s="51"/>
      <c r="E307" s="16">
        <v>5950</v>
      </c>
      <c r="H307" s="54"/>
      <c r="I307" s="54"/>
    </row>
    <row r="308" spans="1:9" ht="24.75" customHeight="1">
      <c r="A308" s="14">
        <f t="shared" si="4"/>
        <v>299</v>
      </c>
      <c r="B308" s="15" t="s">
        <v>311</v>
      </c>
      <c r="C308" s="51" t="s">
        <v>315</v>
      </c>
      <c r="D308" s="51"/>
      <c r="E308" s="16">
        <v>922.25</v>
      </c>
      <c r="H308" s="54"/>
      <c r="I308" s="54"/>
    </row>
    <row r="309" spans="1:9" ht="24.75" customHeight="1">
      <c r="A309" s="14">
        <f t="shared" si="4"/>
        <v>300</v>
      </c>
      <c r="B309" s="15" t="s">
        <v>311</v>
      </c>
      <c r="C309" s="51" t="s">
        <v>316</v>
      </c>
      <c r="D309" s="51"/>
      <c r="E309" s="16">
        <v>22500</v>
      </c>
      <c r="H309" s="54"/>
      <c r="I309" s="54"/>
    </row>
    <row r="310" spans="1:9" ht="24.75" customHeight="1">
      <c r="A310" s="14">
        <f t="shared" si="4"/>
        <v>301</v>
      </c>
      <c r="B310" s="15" t="s">
        <v>311</v>
      </c>
      <c r="C310" s="51" t="s">
        <v>317</v>
      </c>
      <c r="D310" s="51"/>
      <c r="E310" s="16">
        <v>159.89</v>
      </c>
      <c r="H310" s="54"/>
      <c r="I310" s="54"/>
    </row>
    <row r="311" spans="1:9" ht="24.75" customHeight="1">
      <c r="A311" s="14">
        <f t="shared" si="4"/>
        <v>302</v>
      </c>
      <c r="B311" s="15" t="s">
        <v>311</v>
      </c>
      <c r="C311" s="51" t="s">
        <v>318</v>
      </c>
      <c r="D311" s="51"/>
      <c r="E311" s="16">
        <v>560</v>
      </c>
      <c r="H311" s="54"/>
      <c r="I311" s="54"/>
    </row>
    <row r="312" spans="1:9" ht="24.75" customHeight="1">
      <c r="A312" s="14">
        <f t="shared" si="4"/>
        <v>303</v>
      </c>
      <c r="B312" s="15" t="s">
        <v>311</v>
      </c>
      <c r="C312" s="51" t="s">
        <v>319</v>
      </c>
      <c r="D312" s="51"/>
      <c r="E312" s="16">
        <v>195.73</v>
      </c>
      <c r="H312" s="54"/>
      <c r="I312" s="54"/>
    </row>
    <row r="313" spans="1:9" ht="24.75" customHeight="1">
      <c r="A313" s="14">
        <f t="shared" si="4"/>
        <v>304</v>
      </c>
      <c r="B313" s="15" t="s">
        <v>311</v>
      </c>
      <c r="C313" s="51" t="s">
        <v>320</v>
      </c>
      <c r="D313" s="51"/>
      <c r="E313" s="16">
        <v>1119.22</v>
      </c>
      <c r="H313" s="54"/>
      <c r="I313" s="54"/>
    </row>
    <row r="314" spans="1:5" ht="24.75" customHeight="1">
      <c r="A314" s="14">
        <f t="shared" si="4"/>
        <v>305</v>
      </c>
      <c r="B314" s="15" t="s">
        <v>311</v>
      </c>
      <c r="C314" s="51" t="s">
        <v>321</v>
      </c>
      <c r="D314" s="51"/>
      <c r="E314" s="16">
        <v>7980.82</v>
      </c>
    </row>
    <row r="315" spans="1:5" ht="24.75" customHeight="1">
      <c r="A315" s="14">
        <f t="shared" si="4"/>
        <v>306</v>
      </c>
      <c r="B315" s="15" t="s">
        <v>311</v>
      </c>
      <c r="C315" s="51" t="s">
        <v>322</v>
      </c>
      <c r="D315" s="51"/>
      <c r="E315" s="16">
        <v>2053.88</v>
      </c>
    </row>
    <row r="316" spans="1:5" ht="24.75" customHeight="1">
      <c r="A316" s="14">
        <f t="shared" si="4"/>
        <v>307</v>
      </c>
      <c r="B316" s="15" t="s">
        <v>311</v>
      </c>
      <c r="C316" s="51" t="s">
        <v>323</v>
      </c>
      <c r="D316" s="51"/>
      <c r="E316" s="16">
        <v>176.87</v>
      </c>
    </row>
    <row r="317" spans="1:5" ht="24.75" customHeight="1">
      <c r="A317" s="14">
        <f t="shared" si="4"/>
        <v>308</v>
      </c>
      <c r="B317" s="15" t="s">
        <v>311</v>
      </c>
      <c r="C317" s="51" t="s">
        <v>324</v>
      </c>
      <c r="D317" s="51"/>
      <c r="E317" s="16">
        <v>372.3</v>
      </c>
    </row>
    <row r="318" spans="1:5" ht="24.75" customHeight="1">
      <c r="A318" s="14">
        <f t="shared" si="4"/>
        <v>309</v>
      </c>
      <c r="B318" s="15" t="s">
        <v>311</v>
      </c>
      <c r="C318" s="51" t="s">
        <v>317</v>
      </c>
      <c r="D318" s="51"/>
      <c r="E318" s="16">
        <v>79.99</v>
      </c>
    </row>
    <row r="319" spans="1:5" ht="24.75" customHeight="1">
      <c r="A319" s="14">
        <f t="shared" si="4"/>
        <v>310</v>
      </c>
      <c r="B319" s="15" t="s">
        <v>311</v>
      </c>
      <c r="C319" s="51" t="s">
        <v>0</v>
      </c>
      <c r="D319" s="51"/>
      <c r="E319" s="16">
        <v>2497.81</v>
      </c>
    </row>
    <row r="320" spans="1:5" ht="24.75" customHeight="1">
      <c r="A320" s="14">
        <f t="shared" si="4"/>
        <v>311</v>
      </c>
      <c r="B320" s="15" t="s">
        <v>311</v>
      </c>
      <c r="C320" s="51" t="s">
        <v>1</v>
      </c>
      <c r="D320" s="51"/>
      <c r="E320" s="16">
        <v>157.08</v>
      </c>
    </row>
    <row r="321" spans="1:5" ht="24.75" customHeight="1">
      <c r="A321" s="14">
        <f t="shared" si="4"/>
        <v>312</v>
      </c>
      <c r="B321" s="15" t="s">
        <v>311</v>
      </c>
      <c r="C321" s="51" t="s">
        <v>2</v>
      </c>
      <c r="D321" s="51"/>
      <c r="E321" s="16">
        <v>156177</v>
      </c>
    </row>
    <row r="322" spans="1:5" ht="24.75" customHeight="1">
      <c r="A322" s="14">
        <f t="shared" si="4"/>
        <v>313</v>
      </c>
      <c r="B322" s="15" t="s">
        <v>311</v>
      </c>
      <c r="C322" s="51" t="s">
        <v>3</v>
      </c>
      <c r="D322" s="51"/>
      <c r="E322" s="16">
        <v>2217.24</v>
      </c>
    </row>
    <row r="323" spans="1:5" ht="24.75" customHeight="1">
      <c r="A323" s="14">
        <f t="shared" si="4"/>
        <v>314</v>
      </c>
      <c r="B323" s="15" t="s">
        <v>311</v>
      </c>
      <c r="C323" s="51" t="s">
        <v>4</v>
      </c>
      <c r="D323" s="51"/>
      <c r="E323" s="16">
        <v>295.12</v>
      </c>
    </row>
    <row r="324" spans="1:5" ht="24.75" customHeight="1">
      <c r="A324" s="14">
        <f t="shared" si="4"/>
        <v>315</v>
      </c>
      <c r="B324" s="15" t="s">
        <v>311</v>
      </c>
      <c r="C324" s="51" t="s">
        <v>5</v>
      </c>
      <c r="D324" s="51"/>
      <c r="E324" s="16">
        <v>946.67</v>
      </c>
    </row>
    <row r="325" spans="1:5" ht="24.75" customHeight="1">
      <c r="A325" s="14">
        <f t="shared" si="4"/>
        <v>316</v>
      </c>
      <c r="B325" s="15" t="s">
        <v>311</v>
      </c>
      <c r="C325" s="51" t="s">
        <v>6</v>
      </c>
      <c r="D325" s="51"/>
      <c r="E325" s="16">
        <v>80.22</v>
      </c>
    </row>
    <row r="326" spans="1:5" ht="24.75" customHeight="1">
      <c r="A326" s="14">
        <f t="shared" si="4"/>
        <v>317</v>
      </c>
      <c r="B326" s="15" t="s">
        <v>311</v>
      </c>
      <c r="C326" s="51" t="s">
        <v>7</v>
      </c>
      <c r="D326" s="51"/>
      <c r="E326" s="16">
        <v>2857.86</v>
      </c>
    </row>
    <row r="327" spans="1:5" ht="24.75" customHeight="1">
      <c r="A327" s="14">
        <f t="shared" si="4"/>
        <v>318</v>
      </c>
      <c r="B327" s="15" t="s">
        <v>311</v>
      </c>
      <c r="C327" s="51" t="s">
        <v>8</v>
      </c>
      <c r="D327" s="51"/>
      <c r="E327" s="16">
        <v>277.17</v>
      </c>
    </row>
    <row r="328" spans="1:5" ht="24.75" customHeight="1">
      <c r="A328" s="14">
        <f t="shared" si="4"/>
        <v>319</v>
      </c>
      <c r="B328" s="15" t="s">
        <v>311</v>
      </c>
      <c r="C328" s="51" t="s">
        <v>9</v>
      </c>
      <c r="D328" s="51"/>
      <c r="E328" s="16">
        <v>2140</v>
      </c>
    </row>
    <row r="329" spans="1:5" ht="24.75" customHeight="1">
      <c r="A329" s="14">
        <f t="shared" si="4"/>
        <v>320</v>
      </c>
      <c r="B329" s="15" t="s">
        <v>311</v>
      </c>
      <c r="C329" s="51" t="s">
        <v>10</v>
      </c>
      <c r="D329" s="51"/>
      <c r="E329" s="16">
        <v>2094.51</v>
      </c>
    </row>
    <row r="330" spans="1:5" ht="24.75" customHeight="1">
      <c r="A330" s="14">
        <f t="shared" si="4"/>
        <v>321</v>
      </c>
      <c r="B330" s="15" t="s">
        <v>311</v>
      </c>
      <c r="C330" s="51" t="s">
        <v>11</v>
      </c>
      <c r="D330" s="51"/>
      <c r="E330" s="16">
        <v>40.66</v>
      </c>
    </row>
    <row r="331" spans="1:5" ht="24.75" customHeight="1">
      <c r="A331" s="14">
        <f aca="true" t="shared" si="5" ref="A331:A394">1+A330</f>
        <v>322</v>
      </c>
      <c r="B331" s="15" t="s">
        <v>311</v>
      </c>
      <c r="C331" s="51" t="s">
        <v>12</v>
      </c>
      <c r="D331" s="51"/>
      <c r="E331" s="16">
        <v>430.07</v>
      </c>
    </row>
    <row r="332" spans="1:5" ht="24.75" customHeight="1">
      <c r="A332" s="14">
        <f t="shared" si="5"/>
        <v>323</v>
      </c>
      <c r="B332" s="15" t="s">
        <v>311</v>
      </c>
      <c r="C332" s="51" t="s">
        <v>12</v>
      </c>
      <c r="D332" s="51"/>
      <c r="E332" s="16">
        <v>2315.69</v>
      </c>
    </row>
    <row r="333" spans="1:5" ht="24.75" customHeight="1">
      <c r="A333" s="14">
        <f t="shared" si="5"/>
        <v>324</v>
      </c>
      <c r="B333" s="15" t="s">
        <v>311</v>
      </c>
      <c r="C333" s="51" t="s">
        <v>13</v>
      </c>
      <c r="D333" s="51"/>
      <c r="E333" s="16">
        <v>430.43</v>
      </c>
    </row>
    <row r="334" spans="1:5" ht="24.75" customHeight="1">
      <c r="A334" s="14">
        <f t="shared" si="5"/>
        <v>325</v>
      </c>
      <c r="B334" s="15" t="s">
        <v>311</v>
      </c>
      <c r="C334" s="51" t="s">
        <v>13</v>
      </c>
      <c r="D334" s="51"/>
      <c r="E334" s="16">
        <v>2315.69</v>
      </c>
    </row>
    <row r="335" spans="1:5" ht="24.75" customHeight="1">
      <c r="A335" s="14">
        <f t="shared" si="5"/>
        <v>326</v>
      </c>
      <c r="B335" s="15" t="s">
        <v>311</v>
      </c>
      <c r="C335" s="51" t="s">
        <v>14</v>
      </c>
      <c r="D335" s="51"/>
      <c r="E335" s="16">
        <v>356.38</v>
      </c>
    </row>
    <row r="336" spans="1:5" ht="24.75" customHeight="1">
      <c r="A336" s="14">
        <f t="shared" si="5"/>
        <v>327</v>
      </c>
      <c r="B336" s="15" t="s">
        <v>311</v>
      </c>
      <c r="C336" s="51" t="s">
        <v>14</v>
      </c>
      <c r="D336" s="51"/>
      <c r="E336" s="16">
        <v>1917.3</v>
      </c>
    </row>
    <row r="337" spans="1:5" ht="24.75" customHeight="1">
      <c r="A337" s="14">
        <f t="shared" si="5"/>
        <v>328</v>
      </c>
      <c r="B337" s="15" t="s">
        <v>311</v>
      </c>
      <c r="C337" s="51" t="s">
        <v>15</v>
      </c>
      <c r="D337" s="51"/>
      <c r="E337" s="16">
        <v>47.5</v>
      </c>
    </row>
    <row r="338" spans="1:5" ht="24.75" customHeight="1">
      <c r="A338" s="14">
        <f t="shared" si="5"/>
        <v>329</v>
      </c>
      <c r="B338" s="15" t="s">
        <v>311</v>
      </c>
      <c r="C338" s="51" t="s">
        <v>16</v>
      </c>
      <c r="D338" s="51"/>
      <c r="E338" s="16">
        <v>119</v>
      </c>
    </row>
    <row r="339" spans="1:5" ht="24.75" customHeight="1">
      <c r="A339" s="14">
        <f t="shared" si="5"/>
        <v>330</v>
      </c>
      <c r="B339" s="15" t="s">
        <v>311</v>
      </c>
      <c r="C339" s="51" t="s">
        <v>17</v>
      </c>
      <c r="D339" s="51"/>
      <c r="E339" s="16">
        <v>97.43</v>
      </c>
    </row>
    <row r="340" spans="1:5" ht="24.75" customHeight="1">
      <c r="A340" s="14">
        <f t="shared" si="5"/>
        <v>331</v>
      </c>
      <c r="B340" s="15" t="s">
        <v>311</v>
      </c>
      <c r="C340" s="51" t="s">
        <v>18</v>
      </c>
      <c r="D340" s="51"/>
      <c r="E340" s="16">
        <v>60.1</v>
      </c>
    </row>
    <row r="341" spans="1:5" ht="24.75" customHeight="1">
      <c r="A341" s="14">
        <f t="shared" si="5"/>
        <v>332</v>
      </c>
      <c r="B341" s="15" t="s">
        <v>311</v>
      </c>
      <c r="C341" s="51" t="s">
        <v>19</v>
      </c>
      <c r="D341" s="51"/>
      <c r="E341" s="16">
        <v>60.1</v>
      </c>
    </row>
    <row r="342" spans="1:5" ht="24.75" customHeight="1">
      <c r="A342" s="14">
        <f t="shared" si="5"/>
        <v>333</v>
      </c>
      <c r="B342" s="15" t="s">
        <v>311</v>
      </c>
      <c r="C342" s="51" t="s">
        <v>20</v>
      </c>
      <c r="D342" s="51"/>
      <c r="E342" s="16">
        <v>3244</v>
      </c>
    </row>
    <row r="343" spans="1:5" ht="24.75" customHeight="1">
      <c r="A343" s="14">
        <f t="shared" si="5"/>
        <v>334</v>
      </c>
      <c r="B343" s="15" t="s">
        <v>311</v>
      </c>
      <c r="C343" s="51" t="s">
        <v>20</v>
      </c>
      <c r="D343" s="51"/>
      <c r="E343" s="16">
        <v>115531.37</v>
      </c>
    </row>
    <row r="344" spans="1:5" ht="24.75" customHeight="1">
      <c r="A344" s="14">
        <f t="shared" si="5"/>
        <v>335</v>
      </c>
      <c r="B344" s="15" t="s">
        <v>311</v>
      </c>
      <c r="C344" s="51" t="s">
        <v>21</v>
      </c>
      <c r="D344" s="51"/>
      <c r="E344" s="16">
        <v>1834.47</v>
      </c>
    </row>
    <row r="345" spans="1:5" ht="24.75" customHeight="1">
      <c r="A345" s="14">
        <f t="shared" si="5"/>
        <v>336</v>
      </c>
      <c r="B345" s="15" t="s">
        <v>311</v>
      </c>
      <c r="C345" s="51" t="s">
        <v>22</v>
      </c>
      <c r="D345" s="51"/>
      <c r="E345" s="16">
        <v>18007.8</v>
      </c>
    </row>
    <row r="346" spans="1:5" ht="24.75" customHeight="1">
      <c r="A346" s="14">
        <f t="shared" si="5"/>
        <v>337</v>
      </c>
      <c r="B346" s="15" t="s">
        <v>311</v>
      </c>
      <c r="C346" s="51" t="s">
        <v>23</v>
      </c>
      <c r="D346" s="51"/>
      <c r="E346" s="16">
        <v>113650</v>
      </c>
    </row>
    <row r="347" spans="1:5" ht="24.75" customHeight="1">
      <c r="A347" s="14">
        <f t="shared" si="5"/>
        <v>338</v>
      </c>
      <c r="B347" s="15" t="s">
        <v>311</v>
      </c>
      <c r="C347" s="51" t="s">
        <v>421</v>
      </c>
      <c r="D347" s="51"/>
      <c r="E347" s="16">
        <v>3981.74</v>
      </c>
    </row>
    <row r="348" spans="1:5" ht="24.75" customHeight="1">
      <c r="A348" s="14">
        <f t="shared" si="5"/>
        <v>339</v>
      </c>
      <c r="B348" s="15" t="s">
        <v>311</v>
      </c>
      <c r="C348" s="51" t="s">
        <v>422</v>
      </c>
      <c r="D348" s="51"/>
      <c r="E348" s="16">
        <v>160</v>
      </c>
    </row>
    <row r="349" spans="1:5" ht="24.75" customHeight="1">
      <c r="A349" s="14">
        <f t="shared" si="5"/>
        <v>340</v>
      </c>
      <c r="B349" s="15" t="s">
        <v>311</v>
      </c>
      <c r="C349" s="51" t="s">
        <v>423</v>
      </c>
      <c r="D349" s="51"/>
      <c r="E349" s="16">
        <v>2144</v>
      </c>
    </row>
    <row r="350" spans="1:5" ht="24.75" customHeight="1">
      <c r="A350" s="14">
        <f t="shared" si="5"/>
        <v>341</v>
      </c>
      <c r="B350" s="15" t="s">
        <v>311</v>
      </c>
      <c r="C350" s="51" t="s">
        <v>424</v>
      </c>
      <c r="D350" s="51"/>
      <c r="E350" s="16">
        <v>2895.26</v>
      </c>
    </row>
    <row r="351" spans="1:5" ht="24.75" customHeight="1">
      <c r="A351" s="14">
        <f t="shared" si="5"/>
        <v>342</v>
      </c>
      <c r="B351" s="15" t="s">
        <v>311</v>
      </c>
      <c r="C351" s="51" t="s">
        <v>425</v>
      </c>
      <c r="D351" s="51"/>
      <c r="E351" s="16">
        <v>1717.67</v>
      </c>
    </row>
    <row r="352" spans="1:5" ht="24.75" customHeight="1">
      <c r="A352" s="14">
        <f t="shared" si="5"/>
        <v>343</v>
      </c>
      <c r="B352" s="15" t="s">
        <v>311</v>
      </c>
      <c r="C352" s="51" t="s">
        <v>426</v>
      </c>
      <c r="D352" s="51"/>
      <c r="E352" s="16">
        <v>2449.47</v>
      </c>
    </row>
    <row r="353" spans="1:5" ht="24.75" customHeight="1">
      <c r="A353" s="14">
        <f t="shared" si="5"/>
        <v>344</v>
      </c>
      <c r="B353" s="15" t="s">
        <v>311</v>
      </c>
      <c r="C353" s="51" t="s">
        <v>427</v>
      </c>
      <c r="D353" s="51"/>
      <c r="E353" s="16">
        <v>649.4</v>
      </c>
    </row>
    <row r="354" spans="1:5" ht="24.75" customHeight="1">
      <c r="A354" s="14">
        <f t="shared" si="5"/>
        <v>345</v>
      </c>
      <c r="B354" s="15" t="s">
        <v>311</v>
      </c>
      <c r="C354" s="51" t="s">
        <v>428</v>
      </c>
      <c r="D354" s="51"/>
      <c r="E354" s="16">
        <v>67.24</v>
      </c>
    </row>
    <row r="355" spans="1:5" ht="24.75" customHeight="1">
      <c r="A355" s="14">
        <f t="shared" si="5"/>
        <v>346</v>
      </c>
      <c r="B355" s="15" t="s">
        <v>311</v>
      </c>
      <c r="C355" s="51" t="s">
        <v>429</v>
      </c>
      <c r="D355" s="51"/>
      <c r="E355" s="16">
        <v>49.5</v>
      </c>
    </row>
    <row r="356" spans="1:5" ht="24.75" customHeight="1">
      <c r="A356" s="14">
        <f t="shared" si="5"/>
        <v>347</v>
      </c>
      <c r="B356" s="15" t="s">
        <v>311</v>
      </c>
      <c r="C356" s="51" t="s">
        <v>430</v>
      </c>
      <c r="D356" s="51"/>
      <c r="E356" s="16">
        <v>139197.13</v>
      </c>
    </row>
    <row r="357" spans="1:5" ht="24.75" customHeight="1">
      <c r="A357" s="14">
        <f t="shared" si="5"/>
        <v>348</v>
      </c>
      <c r="B357" s="15" t="s">
        <v>311</v>
      </c>
      <c r="C357" s="51" t="s">
        <v>431</v>
      </c>
      <c r="D357" s="51"/>
      <c r="E357" s="16">
        <v>156846.06</v>
      </c>
    </row>
    <row r="358" spans="1:5" ht="24.75" customHeight="1">
      <c r="A358" s="14">
        <f t="shared" si="5"/>
        <v>349</v>
      </c>
      <c r="B358" s="15" t="s">
        <v>311</v>
      </c>
      <c r="C358" s="51" t="s">
        <v>432</v>
      </c>
      <c r="D358" s="51"/>
      <c r="E358" s="16">
        <v>3059.49</v>
      </c>
    </row>
    <row r="359" spans="1:5" ht="24.75" customHeight="1">
      <c r="A359" s="14">
        <f t="shared" si="5"/>
        <v>350</v>
      </c>
      <c r="B359" s="15" t="s">
        <v>311</v>
      </c>
      <c r="C359" s="51" t="s">
        <v>433</v>
      </c>
      <c r="D359" s="51"/>
      <c r="E359" s="16">
        <v>16.7</v>
      </c>
    </row>
    <row r="360" spans="1:5" ht="24.75" customHeight="1">
      <c r="A360" s="14">
        <f t="shared" si="5"/>
        <v>351</v>
      </c>
      <c r="B360" s="15" t="s">
        <v>311</v>
      </c>
      <c r="C360" s="51" t="s">
        <v>10</v>
      </c>
      <c r="D360" s="51"/>
      <c r="E360" s="16">
        <v>20.03</v>
      </c>
    </row>
    <row r="361" spans="1:9" ht="24.75" customHeight="1">
      <c r="A361" s="14">
        <f t="shared" si="5"/>
        <v>352</v>
      </c>
      <c r="B361" s="15" t="s">
        <v>311</v>
      </c>
      <c r="C361" s="51" t="s">
        <v>434</v>
      </c>
      <c r="D361" s="51"/>
      <c r="E361" s="16">
        <v>18574.85</v>
      </c>
      <c r="H361" s="54"/>
      <c r="I361" s="54"/>
    </row>
    <row r="362" spans="1:9" ht="24.75" customHeight="1">
      <c r="A362" s="14">
        <f t="shared" si="5"/>
        <v>353</v>
      </c>
      <c r="B362" s="15" t="s">
        <v>435</v>
      </c>
      <c r="C362" s="51" t="s">
        <v>436</v>
      </c>
      <c r="D362" s="51"/>
      <c r="E362" s="16">
        <v>119</v>
      </c>
      <c r="H362" s="54"/>
      <c r="I362" s="54"/>
    </row>
    <row r="363" spans="1:9" ht="24.75" customHeight="1">
      <c r="A363" s="14">
        <f t="shared" si="5"/>
        <v>354</v>
      </c>
      <c r="B363" s="15" t="s">
        <v>435</v>
      </c>
      <c r="C363" s="51" t="s">
        <v>437</v>
      </c>
      <c r="D363" s="51"/>
      <c r="E363" s="16">
        <v>371.25</v>
      </c>
      <c r="H363" s="54"/>
      <c r="I363" s="54"/>
    </row>
    <row r="364" spans="1:9" ht="24.75" customHeight="1">
      <c r="A364" s="14">
        <f t="shared" si="5"/>
        <v>355</v>
      </c>
      <c r="B364" s="15" t="s">
        <v>435</v>
      </c>
      <c r="C364" s="51" t="s">
        <v>438</v>
      </c>
      <c r="D364" s="51"/>
      <c r="E364" s="16">
        <v>2613.72</v>
      </c>
      <c r="H364" s="54"/>
      <c r="I364" s="54"/>
    </row>
    <row r="365" spans="1:5" ht="24.75" customHeight="1">
      <c r="A365" s="14">
        <f t="shared" si="5"/>
        <v>356</v>
      </c>
      <c r="B365" s="15" t="s">
        <v>435</v>
      </c>
      <c r="C365" s="51" t="s">
        <v>439</v>
      </c>
      <c r="D365" s="51"/>
      <c r="E365" s="16">
        <v>4.99</v>
      </c>
    </row>
    <row r="366" spans="1:5" ht="24.75" customHeight="1">
      <c r="A366" s="14">
        <f t="shared" si="5"/>
        <v>357</v>
      </c>
      <c r="B366" s="15" t="s">
        <v>435</v>
      </c>
      <c r="C366" s="51" t="s">
        <v>440</v>
      </c>
      <c r="D366" s="51"/>
      <c r="E366" s="16">
        <v>68.21</v>
      </c>
    </row>
    <row r="367" spans="1:5" ht="24.75" customHeight="1">
      <c r="A367" s="14">
        <f t="shared" si="5"/>
        <v>358</v>
      </c>
      <c r="B367" s="15" t="s">
        <v>435</v>
      </c>
      <c r="C367" s="51" t="s">
        <v>441</v>
      </c>
      <c r="D367" s="51"/>
      <c r="E367" s="16">
        <v>47.9</v>
      </c>
    </row>
    <row r="368" spans="1:5" ht="24.75" customHeight="1">
      <c r="A368" s="14">
        <f t="shared" si="5"/>
        <v>359</v>
      </c>
      <c r="B368" s="15" t="s">
        <v>435</v>
      </c>
      <c r="C368" s="51" t="s">
        <v>442</v>
      </c>
      <c r="D368" s="51"/>
      <c r="E368" s="16">
        <v>7.27</v>
      </c>
    </row>
    <row r="369" spans="1:5" ht="24.75" customHeight="1">
      <c r="A369" s="14">
        <f t="shared" si="5"/>
        <v>360</v>
      </c>
      <c r="B369" s="15" t="s">
        <v>435</v>
      </c>
      <c r="C369" s="51" t="s">
        <v>443</v>
      </c>
      <c r="D369" s="51"/>
      <c r="E369" s="16">
        <v>466.01</v>
      </c>
    </row>
    <row r="370" spans="1:5" ht="24.75" customHeight="1">
      <c r="A370" s="14">
        <f t="shared" si="5"/>
        <v>361</v>
      </c>
      <c r="B370" s="15" t="s">
        <v>435</v>
      </c>
      <c r="C370" s="51" t="s">
        <v>444</v>
      </c>
      <c r="D370" s="51"/>
      <c r="E370" s="16">
        <v>38.2</v>
      </c>
    </row>
    <row r="371" spans="1:5" ht="24.75" customHeight="1">
      <c r="A371" s="14">
        <f t="shared" si="5"/>
        <v>362</v>
      </c>
      <c r="B371" s="15" t="s">
        <v>435</v>
      </c>
      <c r="C371" s="51" t="s">
        <v>445</v>
      </c>
      <c r="D371" s="51"/>
      <c r="E371" s="16">
        <v>51.41</v>
      </c>
    </row>
    <row r="372" spans="1:5" ht="24.75" customHeight="1">
      <c r="A372" s="14">
        <f t="shared" si="5"/>
        <v>363</v>
      </c>
      <c r="B372" s="15" t="s">
        <v>435</v>
      </c>
      <c r="C372" s="51" t="s">
        <v>446</v>
      </c>
      <c r="D372" s="51"/>
      <c r="E372" s="16">
        <v>165.89</v>
      </c>
    </row>
    <row r="373" spans="1:5" ht="24.75" customHeight="1">
      <c r="A373" s="14">
        <f t="shared" si="5"/>
        <v>364</v>
      </c>
      <c r="B373" s="15" t="s">
        <v>435</v>
      </c>
      <c r="C373" s="51" t="s">
        <v>447</v>
      </c>
      <c r="D373" s="51"/>
      <c r="E373" s="16">
        <v>5.85</v>
      </c>
    </row>
    <row r="374" spans="1:5" ht="24.75" customHeight="1">
      <c r="A374" s="14">
        <f t="shared" si="5"/>
        <v>365</v>
      </c>
      <c r="B374" s="15" t="s">
        <v>435</v>
      </c>
      <c r="C374" s="51" t="s">
        <v>448</v>
      </c>
      <c r="D374" s="51"/>
      <c r="E374" s="16">
        <v>33.13</v>
      </c>
    </row>
    <row r="375" spans="1:5" ht="24.75" customHeight="1">
      <c r="A375" s="14">
        <f t="shared" si="5"/>
        <v>366</v>
      </c>
      <c r="B375" s="15" t="s">
        <v>435</v>
      </c>
      <c r="C375" s="51" t="s">
        <v>449</v>
      </c>
      <c r="D375" s="51"/>
      <c r="E375" s="16">
        <v>5.85</v>
      </c>
    </row>
    <row r="376" spans="1:5" ht="24.75" customHeight="1">
      <c r="A376" s="14">
        <f t="shared" si="5"/>
        <v>367</v>
      </c>
      <c r="B376" s="15" t="s">
        <v>435</v>
      </c>
      <c r="C376" s="51" t="s">
        <v>450</v>
      </c>
      <c r="D376" s="51"/>
      <c r="E376" s="16">
        <v>34.51</v>
      </c>
    </row>
    <row r="377" spans="1:5" ht="24.75" customHeight="1">
      <c r="A377" s="14">
        <f t="shared" si="5"/>
        <v>368</v>
      </c>
      <c r="B377" s="15" t="s">
        <v>435</v>
      </c>
      <c r="C377" s="51" t="s">
        <v>451</v>
      </c>
      <c r="D377" s="51"/>
      <c r="E377" s="16">
        <v>245.04</v>
      </c>
    </row>
    <row r="378" spans="1:5" ht="24.75" customHeight="1">
      <c r="A378" s="14">
        <f t="shared" si="5"/>
        <v>369</v>
      </c>
      <c r="B378" s="15" t="s">
        <v>435</v>
      </c>
      <c r="C378" s="51" t="s">
        <v>452</v>
      </c>
      <c r="D378" s="51"/>
      <c r="E378" s="16">
        <v>2485.21</v>
      </c>
    </row>
    <row r="379" spans="1:5" ht="24.75" customHeight="1">
      <c r="A379" s="14">
        <f t="shared" si="5"/>
        <v>370</v>
      </c>
      <c r="B379" s="15" t="s">
        <v>435</v>
      </c>
      <c r="C379" s="51" t="s">
        <v>453</v>
      </c>
      <c r="D379" s="51"/>
      <c r="E379" s="16">
        <v>2132.96</v>
      </c>
    </row>
    <row r="380" spans="1:5" ht="24.75" customHeight="1">
      <c r="A380" s="14">
        <f t="shared" si="5"/>
        <v>371</v>
      </c>
      <c r="B380" s="15" t="s">
        <v>435</v>
      </c>
      <c r="C380" s="51" t="s">
        <v>452</v>
      </c>
      <c r="D380" s="51"/>
      <c r="E380" s="16">
        <v>8913.39</v>
      </c>
    </row>
    <row r="381" spans="1:5" ht="24.75" customHeight="1">
      <c r="A381" s="14">
        <f t="shared" si="5"/>
        <v>372</v>
      </c>
      <c r="B381" s="15" t="s">
        <v>435</v>
      </c>
      <c r="C381" s="51" t="s">
        <v>453</v>
      </c>
      <c r="D381" s="51"/>
      <c r="E381" s="16">
        <v>7649.99</v>
      </c>
    </row>
    <row r="382" spans="1:5" ht="24.75" customHeight="1">
      <c r="A382" s="14">
        <f t="shared" si="5"/>
        <v>373</v>
      </c>
      <c r="B382" s="15" t="s">
        <v>435</v>
      </c>
      <c r="C382" s="51" t="s">
        <v>454</v>
      </c>
      <c r="D382" s="51"/>
      <c r="E382" s="16">
        <v>146</v>
      </c>
    </row>
    <row r="383" spans="1:5" ht="24.75" customHeight="1">
      <c r="A383" s="14">
        <f t="shared" si="5"/>
        <v>374</v>
      </c>
      <c r="B383" s="15" t="s">
        <v>435</v>
      </c>
      <c r="C383" s="51" t="s">
        <v>455</v>
      </c>
      <c r="D383" s="51"/>
      <c r="E383" s="16">
        <v>55.93</v>
      </c>
    </row>
    <row r="384" spans="1:5" ht="24.75" customHeight="1">
      <c r="A384" s="14">
        <f t="shared" si="5"/>
        <v>375</v>
      </c>
      <c r="B384" s="15" t="s">
        <v>435</v>
      </c>
      <c r="C384" s="51" t="s">
        <v>456</v>
      </c>
      <c r="D384" s="51"/>
      <c r="E384" s="16">
        <v>73.99</v>
      </c>
    </row>
    <row r="385" spans="1:5" ht="24.75" customHeight="1">
      <c r="A385" s="14">
        <f t="shared" si="5"/>
        <v>376</v>
      </c>
      <c r="B385" s="15" t="s">
        <v>435</v>
      </c>
      <c r="C385" s="51" t="s">
        <v>457</v>
      </c>
      <c r="D385" s="51"/>
      <c r="E385" s="16">
        <v>411.92</v>
      </c>
    </row>
    <row r="386" spans="1:5" ht="24.75" customHeight="1">
      <c r="A386" s="14">
        <f t="shared" si="5"/>
        <v>377</v>
      </c>
      <c r="B386" s="15" t="s">
        <v>435</v>
      </c>
      <c r="C386" s="51" t="s">
        <v>457</v>
      </c>
      <c r="D386" s="51"/>
      <c r="E386" s="16">
        <v>1553.7</v>
      </c>
    </row>
    <row r="387" spans="1:5" ht="24.75" customHeight="1">
      <c r="A387" s="14">
        <f t="shared" si="5"/>
        <v>378</v>
      </c>
      <c r="B387" s="15" t="s">
        <v>435</v>
      </c>
      <c r="C387" s="51" t="s">
        <v>458</v>
      </c>
      <c r="D387" s="51"/>
      <c r="E387" s="16">
        <v>946.77</v>
      </c>
    </row>
    <row r="388" spans="1:5" ht="24.75" customHeight="1">
      <c r="A388" s="14">
        <f t="shared" si="5"/>
        <v>379</v>
      </c>
      <c r="B388" s="15" t="s">
        <v>435</v>
      </c>
      <c r="C388" s="51" t="s">
        <v>459</v>
      </c>
      <c r="D388" s="51"/>
      <c r="E388" s="16">
        <v>616.46</v>
      </c>
    </row>
    <row r="389" spans="1:5" ht="24.75" customHeight="1">
      <c r="A389" s="14">
        <f t="shared" si="5"/>
        <v>380</v>
      </c>
      <c r="B389" s="15" t="s">
        <v>435</v>
      </c>
      <c r="C389" s="51" t="s">
        <v>460</v>
      </c>
      <c r="D389" s="51"/>
      <c r="E389" s="16">
        <v>407.3</v>
      </c>
    </row>
    <row r="390" spans="1:5" ht="24.75" customHeight="1">
      <c r="A390" s="14">
        <f t="shared" si="5"/>
        <v>381</v>
      </c>
      <c r="B390" s="15" t="s">
        <v>435</v>
      </c>
      <c r="C390" s="51" t="s">
        <v>460</v>
      </c>
      <c r="D390" s="51"/>
      <c r="E390" s="16">
        <v>2191.19</v>
      </c>
    </row>
    <row r="391" spans="1:5" ht="24.75" customHeight="1">
      <c r="A391" s="14">
        <f t="shared" si="5"/>
        <v>382</v>
      </c>
      <c r="B391" s="15" t="s">
        <v>435</v>
      </c>
      <c r="C391" s="51" t="s">
        <v>461</v>
      </c>
      <c r="D391" s="51"/>
      <c r="E391" s="16">
        <v>632</v>
      </c>
    </row>
    <row r="392" spans="1:5" ht="24.75" customHeight="1">
      <c r="A392" s="14">
        <f t="shared" si="5"/>
        <v>383</v>
      </c>
      <c r="B392" s="15" t="s">
        <v>435</v>
      </c>
      <c r="C392" s="51" t="s">
        <v>462</v>
      </c>
      <c r="D392" s="51"/>
      <c r="E392" s="16">
        <v>145.84</v>
      </c>
    </row>
    <row r="393" spans="1:5" ht="24.75" customHeight="1">
      <c r="A393" s="14">
        <f t="shared" si="5"/>
        <v>384</v>
      </c>
      <c r="B393" s="15" t="s">
        <v>435</v>
      </c>
      <c r="C393" s="51" t="s">
        <v>463</v>
      </c>
      <c r="D393" s="51"/>
      <c r="E393" s="16">
        <v>226.1</v>
      </c>
    </row>
    <row r="394" spans="1:5" ht="24.75" customHeight="1">
      <c r="A394" s="14">
        <f t="shared" si="5"/>
        <v>385</v>
      </c>
      <c r="B394" s="15" t="s">
        <v>435</v>
      </c>
      <c r="C394" s="51" t="s">
        <v>464</v>
      </c>
      <c r="D394" s="51"/>
      <c r="E394" s="16">
        <v>55.93</v>
      </c>
    </row>
    <row r="395" spans="1:5" ht="24.75" customHeight="1">
      <c r="A395" s="14">
        <f aca="true" t="shared" si="6" ref="A395:A458">1+A394</f>
        <v>386</v>
      </c>
      <c r="B395" s="15" t="s">
        <v>435</v>
      </c>
      <c r="C395" s="51" t="s">
        <v>465</v>
      </c>
      <c r="D395" s="51"/>
      <c r="E395" s="16">
        <v>55</v>
      </c>
    </row>
    <row r="396" spans="1:5" ht="24.75" customHeight="1">
      <c r="A396" s="14">
        <f t="shared" si="6"/>
        <v>387</v>
      </c>
      <c r="B396" s="15" t="s">
        <v>435</v>
      </c>
      <c r="C396" s="51" t="s">
        <v>466</v>
      </c>
      <c r="D396" s="51"/>
      <c r="E396" s="16">
        <v>160</v>
      </c>
    </row>
    <row r="397" spans="1:5" ht="24.75" customHeight="1">
      <c r="A397" s="14">
        <f t="shared" si="6"/>
        <v>388</v>
      </c>
      <c r="B397" s="15" t="s">
        <v>435</v>
      </c>
      <c r="C397" s="51" t="s">
        <v>467</v>
      </c>
      <c r="D397" s="51"/>
      <c r="E397" s="16">
        <v>499.86</v>
      </c>
    </row>
    <row r="398" spans="1:5" ht="24.75" customHeight="1">
      <c r="A398" s="14">
        <f t="shared" si="6"/>
        <v>389</v>
      </c>
      <c r="B398" s="15" t="s">
        <v>435</v>
      </c>
      <c r="C398" s="51" t="s">
        <v>467</v>
      </c>
      <c r="D398" s="51"/>
      <c r="E398" s="16">
        <v>2689.2</v>
      </c>
    </row>
    <row r="399" spans="1:5" ht="24.75" customHeight="1">
      <c r="A399" s="14">
        <f t="shared" si="6"/>
        <v>390</v>
      </c>
      <c r="B399" s="15" t="s">
        <v>435</v>
      </c>
      <c r="C399" s="51" t="s">
        <v>468</v>
      </c>
      <c r="D399" s="51"/>
      <c r="E399" s="16">
        <v>52.82</v>
      </c>
    </row>
    <row r="400" spans="1:5" ht="24.75" customHeight="1">
      <c r="A400" s="14">
        <f t="shared" si="6"/>
        <v>391</v>
      </c>
      <c r="B400" s="15" t="s">
        <v>435</v>
      </c>
      <c r="C400" s="51" t="s">
        <v>469</v>
      </c>
      <c r="D400" s="51"/>
      <c r="E400" s="16">
        <v>748.57</v>
      </c>
    </row>
    <row r="401" spans="1:5" ht="24.75" customHeight="1">
      <c r="A401" s="14">
        <f t="shared" si="6"/>
        <v>392</v>
      </c>
      <c r="B401" s="15" t="s">
        <v>435</v>
      </c>
      <c r="C401" s="51" t="s">
        <v>470</v>
      </c>
      <c r="D401" s="51"/>
      <c r="E401" s="16">
        <v>820.29</v>
      </c>
    </row>
    <row r="402" spans="1:5" ht="24.75" customHeight="1">
      <c r="A402" s="14">
        <f t="shared" si="6"/>
        <v>393</v>
      </c>
      <c r="B402" s="15" t="s">
        <v>435</v>
      </c>
      <c r="C402" s="51" t="s">
        <v>470</v>
      </c>
      <c r="D402" s="51"/>
      <c r="E402" s="16">
        <v>1369.5</v>
      </c>
    </row>
    <row r="403" spans="1:5" ht="24.75" customHeight="1">
      <c r="A403" s="14">
        <f t="shared" si="6"/>
        <v>394</v>
      </c>
      <c r="B403" s="15" t="s">
        <v>435</v>
      </c>
      <c r="C403" s="51" t="s">
        <v>471</v>
      </c>
      <c r="D403" s="51"/>
      <c r="E403" s="16">
        <v>59.54</v>
      </c>
    </row>
    <row r="404" spans="1:5" ht="24.75" customHeight="1">
      <c r="A404" s="14">
        <f t="shared" si="6"/>
        <v>395</v>
      </c>
      <c r="B404" s="15" t="s">
        <v>435</v>
      </c>
      <c r="C404" s="51" t="s">
        <v>469</v>
      </c>
      <c r="D404" s="51"/>
      <c r="E404" s="16">
        <v>49.41</v>
      </c>
    </row>
    <row r="405" spans="1:9" ht="24.75" customHeight="1">
      <c r="A405" s="14">
        <f t="shared" si="6"/>
        <v>396</v>
      </c>
      <c r="B405" s="15" t="s">
        <v>472</v>
      </c>
      <c r="C405" s="51" t="s">
        <v>473</v>
      </c>
      <c r="D405" s="51"/>
      <c r="E405" s="16">
        <v>1333.14</v>
      </c>
      <c r="H405" s="54"/>
      <c r="I405" s="54"/>
    </row>
    <row r="406" spans="1:9" ht="24.75" customHeight="1">
      <c r="A406" s="14">
        <f t="shared" si="6"/>
        <v>397</v>
      </c>
      <c r="B406" s="15" t="s">
        <v>472</v>
      </c>
      <c r="C406" s="51" t="s">
        <v>474</v>
      </c>
      <c r="D406" s="51"/>
      <c r="E406" s="16">
        <v>62.62</v>
      </c>
      <c r="H406" s="54"/>
      <c r="I406" s="54"/>
    </row>
    <row r="407" spans="1:5" ht="24.75" customHeight="1">
      <c r="A407" s="14">
        <f t="shared" si="6"/>
        <v>398</v>
      </c>
      <c r="B407" s="15" t="s">
        <v>472</v>
      </c>
      <c r="C407" s="51" t="s">
        <v>475</v>
      </c>
      <c r="D407" s="51"/>
      <c r="E407" s="16">
        <v>282.26</v>
      </c>
    </row>
    <row r="408" spans="1:5" ht="24.75" customHeight="1">
      <c r="A408" s="14">
        <f t="shared" si="6"/>
        <v>399</v>
      </c>
      <c r="B408" s="15" t="s">
        <v>472</v>
      </c>
      <c r="C408" s="51" t="s">
        <v>476</v>
      </c>
      <c r="D408" s="51"/>
      <c r="E408" s="16">
        <v>477.81</v>
      </c>
    </row>
    <row r="409" spans="1:5" ht="24.75" customHeight="1">
      <c r="A409" s="14">
        <f t="shared" si="6"/>
        <v>400</v>
      </c>
      <c r="B409" s="15" t="s">
        <v>472</v>
      </c>
      <c r="C409" s="51" t="s">
        <v>477</v>
      </c>
      <c r="D409" s="51"/>
      <c r="E409" s="16">
        <v>569.18</v>
      </c>
    </row>
    <row r="410" spans="1:5" ht="24.75" customHeight="1">
      <c r="A410" s="14">
        <f t="shared" si="6"/>
        <v>401</v>
      </c>
      <c r="B410" s="15" t="s">
        <v>472</v>
      </c>
      <c r="C410" s="51" t="s">
        <v>478</v>
      </c>
      <c r="D410" s="51"/>
      <c r="E410" s="16">
        <v>875.6</v>
      </c>
    </row>
    <row r="411" spans="1:5" ht="24.75" customHeight="1">
      <c r="A411" s="14">
        <f t="shared" si="6"/>
        <v>402</v>
      </c>
      <c r="B411" s="15" t="s">
        <v>472</v>
      </c>
      <c r="C411" s="51" t="s">
        <v>479</v>
      </c>
      <c r="D411" s="51"/>
      <c r="E411" s="16">
        <v>544.4</v>
      </c>
    </row>
    <row r="412" spans="1:5" ht="24.75" customHeight="1">
      <c r="A412" s="14">
        <f t="shared" si="6"/>
        <v>403</v>
      </c>
      <c r="B412" s="15" t="s">
        <v>472</v>
      </c>
      <c r="C412" s="51" t="s">
        <v>480</v>
      </c>
      <c r="D412" s="51"/>
      <c r="E412" s="16">
        <v>477.81</v>
      </c>
    </row>
    <row r="413" spans="1:5" ht="24.75" customHeight="1">
      <c r="A413" s="14">
        <f t="shared" si="6"/>
        <v>404</v>
      </c>
      <c r="B413" s="15" t="s">
        <v>472</v>
      </c>
      <c r="C413" s="51" t="s">
        <v>481</v>
      </c>
      <c r="D413" s="51"/>
      <c r="E413" s="16">
        <v>571.02</v>
      </c>
    </row>
    <row r="414" spans="1:5" ht="24.75" customHeight="1">
      <c r="A414" s="14">
        <f t="shared" si="6"/>
        <v>405</v>
      </c>
      <c r="B414" s="15" t="s">
        <v>472</v>
      </c>
      <c r="C414" s="51" t="s">
        <v>482</v>
      </c>
      <c r="D414" s="51"/>
      <c r="E414" s="16">
        <v>865.74</v>
      </c>
    </row>
    <row r="415" spans="1:5" ht="24.75" customHeight="1">
      <c r="A415" s="14">
        <f t="shared" si="6"/>
        <v>406</v>
      </c>
      <c r="B415" s="15" t="s">
        <v>472</v>
      </c>
      <c r="C415" s="51" t="s">
        <v>483</v>
      </c>
      <c r="D415" s="51"/>
      <c r="E415" s="16">
        <v>1705.27</v>
      </c>
    </row>
    <row r="416" spans="1:5" ht="24.75" customHeight="1">
      <c r="A416" s="14">
        <f t="shared" si="6"/>
        <v>407</v>
      </c>
      <c r="B416" s="15" t="s">
        <v>472</v>
      </c>
      <c r="C416" s="51" t="s">
        <v>484</v>
      </c>
      <c r="D416" s="51"/>
      <c r="E416" s="16">
        <v>2672.74</v>
      </c>
    </row>
    <row r="417" spans="1:5" ht="24.75" customHeight="1">
      <c r="A417" s="14">
        <f t="shared" si="6"/>
        <v>408</v>
      </c>
      <c r="B417" s="15" t="s">
        <v>472</v>
      </c>
      <c r="C417" s="51" t="s">
        <v>485</v>
      </c>
      <c r="D417" s="51"/>
      <c r="E417" s="16">
        <v>980</v>
      </c>
    </row>
    <row r="418" spans="1:5" ht="24.75" customHeight="1">
      <c r="A418" s="14">
        <f t="shared" si="6"/>
        <v>409</v>
      </c>
      <c r="B418" s="15" t="s">
        <v>472</v>
      </c>
      <c r="C418" s="51" t="s">
        <v>486</v>
      </c>
      <c r="D418" s="51"/>
      <c r="E418" s="16">
        <v>66</v>
      </c>
    </row>
    <row r="419" spans="1:5" ht="24.75" customHeight="1">
      <c r="A419" s="14">
        <f t="shared" si="6"/>
        <v>410</v>
      </c>
      <c r="B419" s="15" t="s">
        <v>472</v>
      </c>
      <c r="C419" s="51" t="s">
        <v>487</v>
      </c>
      <c r="D419" s="51"/>
      <c r="E419" s="16">
        <v>2832.2</v>
      </c>
    </row>
    <row r="420" spans="1:5" ht="24.75" customHeight="1">
      <c r="A420" s="14">
        <f t="shared" si="6"/>
        <v>411</v>
      </c>
      <c r="B420" s="15" t="s">
        <v>472</v>
      </c>
      <c r="C420" s="51" t="s">
        <v>488</v>
      </c>
      <c r="D420" s="51"/>
      <c r="E420" s="16">
        <v>44.45</v>
      </c>
    </row>
    <row r="421" spans="1:5" ht="24.75" customHeight="1">
      <c r="A421" s="14">
        <f t="shared" si="6"/>
        <v>412</v>
      </c>
      <c r="B421" s="15" t="s">
        <v>472</v>
      </c>
      <c r="C421" s="51" t="s">
        <v>489</v>
      </c>
      <c r="D421" s="51"/>
      <c r="E421" s="16">
        <v>2013.48</v>
      </c>
    </row>
    <row r="422" spans="1:5" ht="24.75" customHeight="1">
      <c r="A422" s="14">
        <f t="shared" si="6"/>
        <v>413</v>
      </c>
      <c r="B422" s="15" t="s">
        <v>472</v>
      </c>
      <c r="C422" s="51" t="s">
        <v>490</v>
      </c>
      <c r="D422" s="51"/>
      <c r="E422" s="16">
        <v>5606.4</v>
      </c>
    </row>
    <row r="423" spans="1:5" ht="24.75" customHeight="1">
      <c r="A423" s="14">
        <f t="shared" si="6"/>
        <v>414</v>
      </c>
      <c r="B423" s="15" t="s">
        <v>472</v>
      </c>
      <c r="C423" s="51" t="s">
        <v>491</v>
      </c>
      <c r="D423" s="51"/>
      <c r="E423" s="16">
        <v>233.07</v>
      </c>
    </row>
    <row r="424" spans="1:5" ht="24.75" customHeight="1">
      <c r="A424" s="14">
        <f t="shared" si="6"/>
        <v>415</v>
      </c>
      <c r="B424" s="15" t="s">
        <v>472</v>
      </c>
      <c r="C424" s="51" t="s">
        <v>492</v>
      </c>
      <c r="D424" s="51"/>
      <c r="E424" s="16">
        <v>4.8</v>
      </c>
    </row>
    <row r="425" spans="1:5" ht="24.75" customHeight="1">
      <c r="A425" s="14">
        <f t="shared" si="6"/>
        <v>416</v>
      </c>
      <c r="B425" s="15" t="s">
        <v>472</v>
      </c>
      <c r="C425" s="51" t="s">
        <v>493</v>
      </c>
      <c r="D425" s="51"/>
      <c r="E425" s="16">
        <v>169.04</v>
      </c>
    </row>
    <row r="426" spans="1:5" ht="24.75" customHeight="1">
      <c r="A426" s="14">
        <f t="shared" si="6"/>
        <v>417</v>
      </c>
      <c r="B426" s="15" t="s">
        <v>472</v>
      </c>
      <c r="C426" s="51" t="s">
        <v>494</v>
      </c>
      <c r="D426" s="51"/>
      <c r="E426" s="16">
        <v>277.13</v>
      </c>
    </row>
    <row r="427" spans="1:5" ht="24.75" customHeight="1">
      <c r="A427" s="14">
        <f t="shared" si="6"/>
        <v>418</v>
      </c>
      <c r="B427" s="15" t="s">
        <v>472</v>
      </c>
      <c r="C427" s="51" t="s">
        <v>495</v>
      </c>
      <c r="D427" s="51"/>
      <c r="E427" s="16">
        <v>1528.69</v>
      </c>
    </row>
    <row r="428" spans="1:5" ht="24.75" customHeight="1">
      <c r="A428" s="14">
        <f t="shared" si="6"/>
        <v>419</v>
      </c>
      <c r="B428" s="15" t="s">
        <v>472</v>
      </c>
      <c r="C428" s="51" t="s">
        <v>496</v>
      </c>
      <c r="D428" s="51"/>
      <c r="E428" s="16">
        <v>233</v>
      </c>
    </row>
    <row r="429" spans="1:5" ht="24.75" customHeight="1">
      <c r="A429" s="14">
        <f t="shared" si="6"/>
        <v>420</v>
      </c>
      <c r="B429" s="15" t="s">
        <v>472</v>
      </c>
      <c r="C429" s="51" t="s">
        <v>497</v>
      </c>
      <c r="D429" s="51"/>
      <c r="E429" s="16">
        <v>2600.62</v>
      </c>
    </row>
    <row r="430" spans="1:5" ht="24.75" customHeight="1">
      <c r="A430" s="14">
        <f t="shared" si="6"/>
        <v>421</v>
      </c>
      <c r="B430" s="15" t="s">
        <v>472</v>
      </c>
      <c r="C430" s="51" t="s">
        <v>498</v>
      </c>
      <c r="D430" s="51"/>
      <c r="E430" s="16">
        <v>1013.86</v>
      </c>
    </row>
    <row r="431" spans="1:5" ht="24.75" customHeight="1">
      <c r="A431" s="14">
        <f t="shared" si="6"/>
        <v>422</v>
      </c>
      <c r="B431" s="15" t="s">
        <v>472</v>
      </c>
      <c r="C431" s="51" t="s">
        <v>499</v>
      </c>
      <c r="D431" s="51"/>
      <c r="E431" s="16">
        <v>392.81</v>
      </c>
    </row>
    <row r="432" spans="1:5" ht="24.75" customHeight="1">
      <c r="A432" s="14">
        <f t="shared" si="6"/>
        <v>423</v>
      </c>
      <c r="B432" s="15" t="s">
        <v>472</v>
      </c>
      <c r="C432" s="51" t="s">
        <v>500</v>
      </c>
      <c r="D432" s="51"/>
      <c r="E432" s="16">
        <v>550.39</v>
      </c>
    </row>
    <row r="433" spans="1:5" ht="24.75" customHeight="1">
      <c r="A433" s="14">
        <f t="shared" si="6"/>
        <v>424</v>
      </c>
      <c r="B433" s="15" t="s">
        <v>472</v>
      </c>
      <c r="C433" s="51" t="s">
        <v>500</v>
      </c>
      <c r="D433" s="51"/>
      <c r="E433" s="16">
        <v>1973.99</v>
      </c>
    </row>
    <row r="434" spans="1:5" ht="24.75" customHeight="1">
      <c r="A434" s="14">
        <f t="shared" si="6"/>
        <v>425</v>
      </c>
      <c r="B434" s="15" t="s">
        <v>472</v>
      </c>
      <c r="C434" s="51" t="s">
        <v>501</v>
      </c>
      <c r="D434" s="51"/>
      <c r="E434" s="16">
        <v>861.73</v>
      </c>
    </row>
    <row r="435" spans="1:5" ht="24.75" customHeight="1">
      <c r="A435" s="14">
        <f t="shared" si="6"/>
        <v>426</v>
      </c>
      <c r="B435" s="15" t="s">
        <v>472</v>
      </c>
      <c r="C435" s="51" t="s">
        <v>502</v>
      </c>
      <c r="D435" s="51"/>
      <c r="E435" s="16">
        <v>1123.84</v>
      </c>
    </row>
    <row r="436" spans="1:5" ht="24.75" customHeight="1">
      <c r="A436" s="14">
        <f t="shared" si="6"/>
        <v>427</v>
      </c>
      <c r="B436" s="15" t="s">
        <v>472</v>
      </c>
      <c r="C436" s="51" t="s">
        <v>503</v>
      </c>
      <c r="D436" s="51"/>
      <c r="E436" s="16">
        <v>25.5</v>
      </c>
    </row>
    <row r="437" spans="1:5" ht="24.75" customHeight="1">
      <c r="A437" s="14">
        <f t="shared" si="6"/>
        <v>428</v>
      </c>
      <c r="B437" s="15" t="s">
        <v>472</v>
      </c>
      <c r="C437" s="51" t="s">
        <v>504</v>
      </c>
      <c r="D437" s="51"/>
      <c r="E437" s="16">
        <v>647.66</v>
      </c>
    </row>
    <row r="438" spans="1:5" ht="24.75" customHeight="1">
      <c r="A438" s="14">
        <f t="shared" si="6"/>
        <v>429</v>
      </c>
      <c r="B438" s="15" t="s">
        <v>472</v>
      </c>
      <c r="C438" s="51" t="s">
        <v>505</v>
      </c>
      <c r="D438" s="51"/>
      <c r="E438" s="16">
        <v>272.82</v>
      </c>
    </row>
    <row r="439" spans="1:5" ht="24.75" customHeight="1">
      <c r="A439" s="14">
        <f t="shared" si="6"/>
        <v>430</v>
      </c>
      <c r="B439" s="15" t="s">
        <v>472</v>
      </c>
      <c r="C439" s="51" t="s">
        <v>506</v>
      </c>
      <c r="D439" s="51"/>
      <c r="E439" s="16">
        <v>114.47</v>
      </c>
    </row>
    <row r="440" spans="1:5" ht="24.75" customHeight="1">
      <c r="A440" s="14">
        <f t="shared" si="6"/>
        <v>431</v>
      </c>
      <c r="B440" s="15" t="s">
        <v>472</v>
      </c>
      <c r="C440" s="51" t="s">
        <v>507</v>
      </c>
      <c r="D440" s="51"/>
      <c r="E440" s="16">
        <v>130.91</v>
      </c>
    </row>
    <row r="441" spans="1:5" ht="24.75" customHeight="1">
      <c r="A441" s="14">
        <f t="shared" si="6"/>
        <v>432</v>
      </c>
      <c r="B441" s="15" t="s">
        <v>472</v>
      </c>
      <c r="C441" s="51" t="s">
        <v>508</v>
      </c>
      <c r="D441" s="51"/>
      <c r="E441" s="16">
        <v>8.45</v>
      </c>
    </row>
    <row r="442" spans="1:5" ht="24.75" customHeight="1">
      <c r="A442" s="14">
        <f t="shared" si="6"/>
        <v>433</v>
      </c>
      <c r="B442" s="15" t="s">
        <v>472</v>
      </c>
      <c r="C442" s="51" t="s">
        <v>509</v>
      </c>
      <c r="D442" s="51"/>
      <c r="E442" s="16">
        <v>249.66</v>
      </c>
    </row>
    <row r="443" spans="1:5" ht="24.75" customHeight="1">
      <c r="A443" s="14">
        <f t="shared" si="6"/>
        <v>434</v>
      </c>
      <c r="B443" s="15" t="s">
        <v>472</v>
      </c>
      <c r="C443" s="51" t="s">
        <v>510</v>
      </c>
      <c r="D443" s="51"/>
      <c r="E443" s="16">
        <v>198.08</v>
      </c>
    </row>
    <row r="444" spans="1:5" ht="24.75" customHeight="1">
      <c r="A444" s="14">
        <f t="shared" si="6"/>
        <v>435</v>
      </c>
      <c r="B444" s="15" t="s">
        <v>472</v>
      </c>
      <c r="C444" s="51" t="s">
        <v>511</v>
      </c>
      <c r="D444" s="51"/>
      <c r="E444" s="16">
        <v>8.45</v>
      </c>
    </row>
    <row r="445" spans="1:5" ht="24.75" customHeight="1">
      <c r="A445" s="14">
        <f t="shared" si="6"/>
        <v>436</v>
      </c>
      <c r="B445" s="15" t="s">
        <v>472</v>
      </c>
      <c r="C445" s="51" t="s">
        <v>512</v>
      </c>
      <c r="D445" s="51"/>
      <c r="E445" s="16">
        <v>342.96</v>
      </c>
    </row>
    <row r="446" spans="1:5" ht="24.75" customHeight="1">
      <c r="A446" s="14">
        <f t="shared" si="6"/>
        <v>437</v>
      </c>
      <c r="B446" s="15" t="s">
        <v>472</v>
      </c>
      <c r="C446" s="51" t="s">
        <v>512</v>
      </c>
      <c r="D446" s="51"/>
      <c r="E446" s="16">
        <v>1230.03</v>
      </c>
    </row>
    <row r="447" spans="1:5" ht="24.75" customHeight="1">
      <c r="A447" s="14">
        <f t="shared" si="6"/>
        <v>438</v>
      </c>
      <c r="B447" s="15" t="s">
        <v>472</v>
      </c>
      <c r="C447" s="51" t="s">
        <v>513</v>
      </c>
      <c r="D447" s="51"/>
      <c r="E447" s="16">
        <v>286.9</v>
      </c>
    </row>
    <row r="448" spans="1:5" ht="24.75" customHeight="1">
      <c r="A448" s="14">
        <f t="shared" si="6"/>
        <v>439</v>
      </c>
      <c r="B448" s="15" t="s">
        <v>472</v>
      </c>
      <c r="C448" s="51" t="s">
        <v>514</v>
      </c>
      <c r="D448" s="51"/>
      <c r="E448" s="16">
        <v>186</v>
      </c>
    </row>
    <row r="449" spans="1:5" ht="24.75" customHeight="1">
      <c r="A449" s="14">
        <f t="shared" si="6"/>
        <v>440</v>
      </c>
      <c r="B449" s="15" t="s">
        <v>472</v>
      </c>
      <c r="C449" s="51" t="s">
        <v>515</v>
      </c>
      <c r="D449" s="51"/>
      <c r="E449" s="16">
        <v>1076.49</v>
      </c>
    </row>
    <row r="450" spans="1:5" ht="24.75" customHeight="1">
      <c r="A450" s="14">
        <f t="shared" si="6"/>
        <v>441</v>
      </c>
      <c r="B450" s="15" t="s">
        <v>472</v>
      </c>
      <c r="C450" s="51" t="s">
        <v>516</v>
      </c>
      <c r="D450" s="51"/>
      <c r="E450" s="16">
        <v>222.94</v>
      </c>
    </row>
    <row r="451" spans="1:5" ht="24.75" customHeight="1">
      <c r="A451" s="14">
        <f t="shared" si="6"/>
        <v>442</v>
      </c>
      <c r="B451" s="15" t="s">
        <v>472</v>
      </c>
      <c r="C451" s="51" t="s">
        <v>517</v>
      </c>
      <c r="D451" s="51"/>
      <c r="E451" s="16">
        <v>8.73</v>
      </c>
    </row>
    <row r="452" spans="1:5" ht="24.75" customHeight="1">
      <c r="A452" s="14">
        <f t="shared" si="6"/>
        <v>443</v>
      </c>
      <c r="B452" s="15" t="s">
        <v>472</v>
      </c>
      <c r="C452" s="51" t="s">
        <v>518</v>
      </c>
      <c r="D452" s="51"/>
      <c r="E452" s="16">
        <v>396.65</v>
      </c>
    </row>
    <row r="453" spans="1:5" ht="24.75" customHeight="1">
      <c r="A453" s="14">
        <f t="shared" si="6"/>
        <v>444</v>
      </c>
      <c r="B453" s="15" t="s">
        <v>472</v>
      </c>
      <c r="C453" s="51" t="s">
        <v>518</v>
      </c>
      <c r="D453" s="51"/>
      <c r="E453" s="16">
        <v>1422.59</v>
      </c>
    </row>
    <row r="454" spans="1:5" ht="24.75" customHeight="1">
      <c r="A454" s="14">
        <f t="shared" si="6"/>
        <v>445</v>
      </c>
      <c r="B454" s="15" t="s">
        <v>472</v>
      </c>
      <c r="C454" s="51" t="s">
        <v>519</v>
      </c>
      <c r="D454" s="51"/>
      <c r="E454" s="16">
        <v>186</v>
      </c>
    </row>
    <row r="455" spans="1:5" ht="24.75" customHeight="1">
      <c r="A455" s="14">
        <f t="shared" si="6"/>
        <v>446</v>
      </c>
      <c r="B455" s="15" t="s">
        <v>472</v>
      </c>
      <c r="C455" s="51" t="s">
        <v>520</v>
      </c>
      <c r="D455" s="51"/>
      <c r="E455" s="16">
        <v>391.55</v>
      </c>
    </row>
    <row r="456" spans="1:5" ht="24.75" customHeight="1">
      <c r="A456" s="14">
        <f t="shared" si="6"/>
        <v>447</v>
      </c>
      <c r="B456" s="15" t="s">
        <v>472</v>
      </c>
      <c r="C456" s="51" t="s">
        <v>521</v>
      </c>
      <c r="D456" s="51"/>
      <c r="E456" s="16">
        <v>68.12</v>
      </c>
    </row>
    <row r="457" spans="1:5" ht="24.75" customHeight="1">
      <c r="A457" s="14">
        <f t="shared" si="6"/>
        <v>448</v>
      </c>
      <c r="B457" s="15" t="s">
        <v>472</v>
      </c>
      <c r="C457" s="51" t="s">
        <v>522</v>
      </c>
      <c r="D457" s="51"/>
      <c r="E457" s="16">
        <v>650</v>
      </c>
    </row>
    <row r="458" spans="1:5" ht="24.75" customHeight="1">
      <c r="A458" s="14">
        <f t="shared" si="6"/>
        <v>449</v>
      </c>
      <c r="B458" s="15" t="s">
        <v>472</v>
      </c>
      <c r="C458" s="51" t="s">
        <v>523</v>
      </c>
      <c r="D458" s="51"/>
      <c r="E458" s="16">
        <v>8.45</v>
      </c>
    </row>
    <row r="459" spans="1:5" ht="24.75" customHeight="1">
      <c r="A459" s="14">
        <f aca="true" t="shared" si="7" ref="A459:A522">1+A458</f>
        <v>450</v>
      </c>
      <c r="B459" s="15" t="s">
        <v>472</v>
      </c>
      <c r="C459" s="51" t="s">
        <v>524</v>
      </c>
      <c r="D459" s="51"/>
      <c r="E459" s="16">
        <v>369.34</v>
      </c>
    </row>
    <row r="460" spans="1:5" ht="24.75" customHeight="1">
      <c r="A460" s="14">
        <f t="shared" si="7"/>
        <v>451</v>
      </c>
      <c r="B460" s="15" t="s">
        <v>472</v>
      </c>
      <c r="C460" s="51" t="s">
        <v>524</v>
      </c>
      <c r="D460" s="51"/>
      <c r="E460" s="16">
        <v>1324.65</v>
      </c>
    </row>
    <row r="461" spans="1:5" ht="24.75" customHeight="1">
      <c r="A461" s="14">
        <f t="shared" si="7"/>
        <v>452</v>
      </c>
      <c r="B461" s="15" t="s">
        <v>472</v>
      </c>
      <c r="C461" s="51" t="s">
        <v>525</v>
      </c>
      <c r="D461" s="51"/>
      <c r="E461" s="16">
        <v>670.81</v>
      </c>
    </row>
    <row r="462" spans="1:5" ht="24.75" customHeight="1">
      <c r="A462" s="14">
        <f t="shared" si="7"/>
        <v>453</v>
      </c>
      <c r="B462" s="15" t="s">
        <v>472</v>
      </c>
      <c r="C462" s="51" t="s">
        <v>526</v>
      </c>
      <c r="D462" s="51"/>
      <c r="E462" s="16">
        <v>1034.02</v>
      </c>
    </row>
    <row r="463" spans="1:5" ht="24.75" customHeight="1">
      <c r="A463" s="14">
        <f t="shared" si="7"/>
        <v>454</v>
      </c>
      <c r="B463" s="15" t="s">
        <v>472</v>
      </c>
      <c r="C463" s="51" t="s">
        <v>527</v>
      </c>
      <c r="D463" s="51"/>
      <c r="E463" s="16">
        <v>1068.36</v>
      </c>
    </row>
    <row r="464" spans="1:5" ht="24.75" customHeight="1">
      <c r="A464" s="14">
        <f t="shared" si="7"/>
        <v>455</v>
      </c>
      <c r="B464" s="15" t="s">
        <v>472</v>
      </c>
      <c r="C464" s="51" t="s">
        <v>525</v>
      </c>
      <c r="D464" s="51"/>
      <c r="E464" s="16">
        <v>293.76</v>
      </c>
    </row>
    <row r="465" spans="1:5" ht="24.75" customHeight="1">
      <c r="A465" s="14">
        <f t="shared" si="7"/>
        <v>456</v>
      </c>
      <c r="B465" s="15" t="s">
        <v>472</v>
      </c>
      <c r="C465" s="51" t="s">
        <v>528</v>
      </c>
      <c r="D465" s="51"/>
      <c r="E465" s="16">
        <v>528.62</v>
      </c>
    </row>
    <row r="466" spans="1:5" ht="24.75" customHeight="1">
      <c r="A466" s="14">
        <f t="shared" si="7"/>
        <v>457</v>
      </c>
      <c r="B466" s="15" t="s">
        <v>472</v>
      </c>
      <c r="C466" s="51" t="s">
        <v>529</v>
      </c>
      <c r="D466" s="51"/>
      <c r="E466" s="16">
        <v>226.44</v>
      </c>
    </row>
    <row r="467" spans="1:5" ht="24.75" customHeight="1">
      <c r="A467" s="14">
        <f t="shared" si="7"/>
        <v>458</v>
      </c>
      <c r="B467" s="15" t="s">
        <v>472</v>
      </c>
      <c r="C467" s="51" t="s">
        <v>530</v>
      </c>
      <c r="D467" s="51"/>
      <c r="E467" s="16">
        <v>58.49</v>
      </c>
    </row>
    <row r="468" spans="1:5" ht="24.75" customHeight="1">
      <c r="A468" s="14">
        <f t="shared" si="7"/>
        <v>459</v>
      </c>
      <c r="B468" s="15" t="s">
        <v>472</v>
      </c>
      <c r="C468" s="51" t="s">
        <v>531</v>
      </c>
      <c r="D468" s="51"/>
      <c r="E468" s="16">
        <v>239.89</v>
      </c>
    </row>
    <row r="469" spans="1:5" ht="24.75" customHeight="1">
      <c r="A469" s="14">
        <f t="shared" si="7"/>
        <v>460</v>
      </c>
      <c r="B469" s="15" t="s">
        <v>472</v>
      </c>
      <c r="C469" s="51" t="s">
        <v>532</v>
      </c>
      <c r="D469" s="51"/>
      <c r="E469" s="16">
        <v>138507.43</v>
      </c>
    </row>
    <row r="470" spans="1:5" ht="24.75" customHeight="1">
      <c r="A470" s="14">
        <f t="shared" si="7"/>
        <v>461</v>
      </c>
      <c r="B470" s="15" t="s">
        <v>472</v>
      </c>
      <c r="C470" s="51" t="s">
        <v>533</v>
      </c>
      <c r="D470" s="51"/>
      <c r="E470" s="16">
        <v>928.6</v>
      </c>
    </row>
    <row r="471" spans="1:9" ht="24.75" customHeight="1">
      <c r="A471" s="14">
        <f t="shared" si="7"/>
        <v>462</v>
      </c>
      <c r="B471" s="15" t="s">
        <v>534</v>
      </c>
      <c r="C471" s="51" t="s">
        <v>535</v>
      </c>
      <c r="D471" s="51"/>
      <c r="E471" s="16">
        <v>185</v>
      </c>
      <c r="H471" s="54"/>
      <c r="I471" s="54"/>
    </row>
    <row r="472" spans="1:9" ht="24.75" customHeight="1">
      <c r="A472" s="14">
        <f t="shared" si="7"/>
        <v>463</v>
      </c>
      <c r="B472" s="15" t="s">
        <v>534</v>
      </c>
      <c r="C472" s="51" t="s">
        <v>536</v>
      </c>
      <c r="D472" s="51"/>
      <c r="E472" s="16">
        <v>2123.09</v>
      </c>
      <c r="H472" s="54"/>
      <c r="I472" s="54"/>
    </row>
    <row r="473" spans="1:9" ht="24.75" customHeight="1">
      <c r="A473" s="14">
        <f t="shared" si="7"/>
        <v>464</v>
      </c>
      <c r="B473" s="15" t="s">
        <v>534</v>
      </c>
      <c r="C473" s="51" t="s">
        <v>537</v>
      </c>
      <c r="D473" s="51"/>
      <c r="E473" s="16">
        <v>404.34</v>
      </c>
      <c r="H473" s="54"/>
      <c r="I473" s="54"/>
    </row>
    <row r="474" spans="1:5" ht="24.75" customHeight="1">
      <c r="A474" s="14">
        <f t="shared" si="7"/>
        <v>465</v>
      </c>
      <c r="B474" s="15" t="s">
        <v>534</v>
      </c>
      <c r="C474" s="51" t="s">
        <v>538</v>
      </c>
      <c r="D474" s="51"/>
      <c r="E474" s="16">
        <v>1712.59</v>
      </c>
    </row>
    <row r="475" spans="1:5" ht="24.75" customHeight="1">
      <c r="A475" s="14">
        <f t="shared" si="7"/>
        <v>466</v>
      </c>
      <c r="B475" s="15" t="s">
        <v>534</v>
      </c>
      <c r="C475" s="51" t="s">
        <v>539</v>
      </c>
      <c r="D475" s="51"/>
      <c r="E475" s="16">
        <v>114.45</v>
      </c>
    </row>
    <row r="476" spans="1:5" ht="24.75" customHeight="1">
      <c r="A476" s="14">
        <f t="shared" si="7"/>
        <v>467</v>
      </c>
      <c r="B476" s="15" t="s">
        <v>534</v>
      </c>
      <c r="C476" s="51" t="s">
        <v>540</v>
      </c>
      <c r="D476" s="51"/>
      <c r="E476" s="16">
        <v>186</v>
      </c>
    </row>
    <row r="477" spans="1:5" ht="24.75" customHeight="1">
      <c r="A477" s="14">
        <f t="shared" si="7"/>
        <v>468</v>
      </c>
      <c r="B477" s="15" t="s">
        <v>534</v>
      </c>
      <c r="C477" s="51" t="s">
        <v>541</v>
      </c>
      <c r="D477" s="51"/>
      <c r="E477" s="16">
        <v>11.45</v>
      </c>
    </row>
    <row r="478" spans="1:5" ht="24.75" customHeight="1">
      <c r="A478" s="14">
        <f t="shared" si="7"/>
        <v>469</v>
      </c>
      <c r="B478" s="15" t="s">
        <v>534</v>
      </c>
      <c r="C478" s="51" t="s">
        <v>542</v>
      </c>
      <c r="D478" s="51"/>
      <c r="E478" s="16">
        <v>218.62</v>
      </c>
    </row>
    <row r="479" spans="1:5" ht="24.75" customHeight="1">
      <c r="A479" s="14">
        <f t="shared" si="7"/>
        <v>470</v>
      </c>
      <c r="B479" s="15" t="s">
        <v>534</v>
      </c>
      <c r="C479" s="51" t="s">
        <v>543</v>
      </c>
      <c r="D479" s="51"/>
      <c r="E479" s="16">
        <v>709.7</v>
      </c>
    </row>
    <row r="480" spans="1:5" ht="24.75" customHeight="1">
      <c r="A480" s="14">
        <f t="shared" si="7"/>
        <v>471</v>
      </c>
      <c r="B480" s="15" t="s">
        <v>534</v>
      </c>
      <c r="C480" s="51" t="s">
        <v>544</v>
      </c>
      <c r="D480" s="51"/>
      <c r="E480" s="16">
        <v>274.96</v>
      </c>
    </row>
    <row r="481" spans="1:5" ht="24.75" customHeight="1">
      <c r="A481" s="14">
        <f t="shared" si="7"/>
        <v>472</v>
      </c>
      <c r="B481" s="15" t="s">
        <v>534</v>
      </c>
      <c r="C481" s="51" t="s">
        <v>545</v>
      </c>
      <c r="D481" s="51"/>
      <c r="E481" s="16">
        <v>124</v>
      </c>
    </row>
    <row r="482" spans="1:5" ht="24.75" customHeight="1">
      <c r="A482" s="14">
        <f t="shared" si="7"/>
        <v>473</v>
      </c>
      <c r="B482" s="15" t="s">
        <v>534</v>
      </c>
      <c r="C482" s="51" t="s">
        <v>546</v>
      </c>
      <c r="D482" s="51"/>
      <c r="E482" s="16">
        <v>432.33</v>
      </c>
    </row>
    <row r="483" spans="1:5" ht="24.75" customHeight="1">
      <c r="A483" s="14">
        <f t="shared" si="7"/>
        <v>474</v>
      </c>
      <c r="B483" s="15" t="s">
        <v>534</v>
      </c>
      <c r="C483" s="51" t="s">
        <v>547</v>
      </c>
      <c r="D483" s="51"/>
      <c r="E483" s="16">
        <v>202.65</v>
      </c>
    </row>
    <row r="484" spans="1:5" ht="24.75" customHeight="1">
      <c r="A484" s="14">
        <f t="shared" si="7"/>
        <v>475</v>
      </c>
      <c r="B484" s="15" t="s">
        <v>534</v>
      </c>
      <c r="C484" s="51" t="s">
        <v>548</v>
      </c>
      <c r="D484" s="51"/>
      <c r="E484" s="16">
        <v>8.45</v>
      </c>
    </row>
    <row r="485" spans="1:5" ht="24.75" customHeight="1">
      <c r="A485" s="14">
        <f t="shared" si="7"/>
        <v>476</v>
      </c>
      <c r="B485" s="15" t="s">
        <v>534</v>
      </c>
      <c r="C485" s="51" t="s">
        <v>549</v>
      </c>
      <c r="D485" s="51"/>
      <c r="E485" s="16">
        <v>124</v>
      </c>
    </row>
    <row r="486" spans="1:5" ht="24.75" customHeight="1">
      <c r="A486" s="14">
        <f t="shared" si="7"/>
        <v>477</v>
      </c>
      <c r="B486" s="15" t="s">
        <v>534</v>
      </c>
      <c r="C486" s="51" t="s">
        <v>550</v>
      </c>
      <c r="D486" s="51"/>
      <c r="E486" s="16">
        <v>464.61</v>
      </c>
    </row>
    <row r="487" spans="1:5" ht="24.75" customHeight="1">
      <c r="A487" s="14">
        <f t="shared" si="7"/>
        <v>478</v>
      </c>
      <c r="B487" s="15" t="s">
        <v>534</v>
      </c>
      <c r="C487" s="51" t="s">
        <v>551</v>
      </c>
      <c r="D487" s="51"/>
      <c r="E487" s="16">
        <v>175.29</v>
      </c>
    </row>
    <row r="488" spans="1:5" ht="24.75" customHeight="1">
      <c r="A488" s="14">
        <f t="shared" si="7"/>
        <v>479</v>
      </c>
      <c r="B488" s="15" t="s">
        <v>534</v>
      </c>
      <c r="C488" s="51" t="s">
        <v>552</v>
      </c>
      <c r="D488" s="51"/>
      <c r="E488" s="16">
        <v>8.49</v>
      </c>
    </row>
    <row r="489" spans="1:5" ht="24.75" customHeight="1">
      <c r="A489" s="14">
        <f t="shared" si="7"/>
        <v>480</v>
      </c>
      <c r="B489" s="15" t="s">
        <v>534</v>
      </c>
      <c r="C489" s="51" t="s">
        <v>553</v>
      </c>
      <c r="D489" s="51"/>
      <c r="E489" s="16">
        <v>62</v>
      </c>
    </row>
    <row r="490" spans="1:5" ht="24.75" customHeight="1">
      <c r="A490" s="14">
        <f t="shared" si="7"/>
        <v>481</v>
      </c>
      <c r="B490" s="15" t="s">
        <v>534</v>
      </c>
      <c r="C490" s="51" t="s">
        <v>554</v>
      </c>
      <c r="D490" s="51"/>
      <c r="E490" s="16">
        <v>1516.91</v>
      </c>
    </row>
    <row r="491" spans="1:5" ht="24.75" customHeight="1">
      <c r="A491" s="14">
        <f t="shared" si="7"/>
        <v>482</v>
      </c>
      <c r="B491" s="15" t="s">
        <v>534</v>
      </c>
      <c r="C491" s="51" t="s">
        <v>555</v>
      </c>
      <c r="D491" s="51"/>
      <c r="E491" s="16">
        <v>547.75</v>
      </c>
    </row>
    <row r="492" spans="1:5" ht="24.75" customHeight="1">
      <c r="A492" s="14">
        <f t="shared" si="7"/>
        <v>483</v>
      </c>
      <c r="B492" s="15" t="s">
        <v>534</v>
      </c>
      <c r="C492" s="51" t="s">
        <v>556</v>
      </c>
      <c r="D492" s="51"/>
      <c r="E492" s="16">
        <v>8.49</v>
      </c>
    </row>
    <row r="493" spans="1:5" ht="24.75" customHeight="1">
      <c r="A493" s="14">
        <f t="shared" si="7"/>
        <v>484</v>
      </c>
      <c r="B493" s="15" t="s">
        <v>534</v>
      </c>
      <c r="C493" s="51" t="s">
        <v>557</v>
      </c>
      <c r="D493" s="51"/>
      <c r="E493" s="16">
        <v>980</v>
      </c>
    </row>
    <row r="494" spans="1:5" ht="24.75" customHeight="1">
      <c r="A494" s="14">
        <f t="shared" si="7"/>
        <v>485</v>
      </c>
      <c r="B494" s="15" t="s">
        <v>534</v>
      </c>
      <c r="C494" s="51" t="s">
        <v>558</v>
      </c>
      <c r="D494" s="51"/>
      <c r="E494" s="16">
        <v>980</v>
      </c>
    </row>
    <row r="495" spans="1:5" ht="24.75" customHeight="1">
      <c r="A495" s="14">
        <f t="shared" si="7"/>
        <v>486</v>
      </c>
      <c r="B495" s="15" t="s">
        <v>534</v>
      </c>
      <c r="C495" s="51" t="s">
        <v>559</v>
      </c>
      <c r="D495" s="51"/>
      <c r="E495" s="16">
        <v>2080</v>
      </c>
    </row>
    <row r="496" spans="1:5" ht="24.75" customHeight="1">
      <c r="A496" s="14">
        <f t="shared" si="7"/>
        <v>487</v>
      </c>
      <c r="B496" s="15" t="s">
        <v>534</v>
      </c>
      <c r="C496" s="51" t="s">
        <v>560</v>
      </c>
      <c r="D496" s="51"/>
      <c r="E496" s="16">
        <v>2080</v>
      </c>
    </row>
    <row r="497" spans="1:5" ht="24.75" customHeight="1">
      <c r="A497" s="14">
        <f t="shared" si="7"/>
        <v>488</v>
      </c>
      <c r="B497" s="15" t="s">
        <v>534</v>
      </c>
      <c r="C497" s="51" t="s">
        <v>561</v>
      </c>
      <c r="D497" s="51"/>
      <c r="E497" s="16">
        <v>420</v>
      </c>
    </row>
    <row r="498" spans="1:5" ht="24.75" customHeight="1">
      <c r="A498" s="14">
        <f t="shared" si="7"/>
        <v>489</v>
      </c>
      <c r="B498" s="15" t="s">
        <v>534</v>
      </c>
      <c r="C498" s="51" t="s">
        <v>562</v>
      </c>
      <c r="D498" s="51"/>
      <c r="E498" s="16">
        <v>130</v>
      </c>
    </row>
    <row r="499" spans="1:5" ht="24.75" customHeight="1">
      <c r="A499" s="14">
        <f t="shared" si="7"/>
        <v>490</v>
      </c>
      <c r="B499" s="15" t="s">
        <v>534</v>
      </c>
      <c r="C499" s="51" t="s">
        <v>563</v>
      </c>
      <c r="D499" s="51"/>
      <c r="E499" s="16">
        <v>1331</v>
      </c>
    </row>
    <row r="500" spans="1:5" ht="24.75" customHeight="1">
      <c r="A500" s="14">
        <f t="shared" si="7"/>
        <v>491</v>
      </c>
      <c r="B500" s="15" t="s">
        <v>534</v>
      </c>
      <c r="C500" s="51" t="s">
        <v>564</v>
      </c>
      <c r="D500" s="51"/>
      <c r="E500" s="16">
        <v>4600</v>
      </c>
    </row>
    <row r="501" spans="1:5" ht="24.75" customHeight="1">
      <c r="A501" s="14">
        <f t="shared" si="7"/>
        <v>492</v>
      </c>
      <c r="B501" s="15" t="s">
        <v>534</v>
      </c>
      <c r="C501" s="51" t="s">
        <v>565</v>
      </c>
      <c r="D501" s="51"/>
      <c r="E501" s="16">
        <v>1280.19</v>
      </c>
    </row>
    <row r="502" spans="1:5" ht="24.75" customHeight="1">
      <c r="A502" s="14">
        <f t="shared" si="7"/>
        <v>493</v>
      </c>
      <c r="B502" s="15" t="s">
        <v>534</v>
      </c>
      <c r="C502" s="51" t="s">
        <v>566</v>
      </c>
      <c r="D502" s="51"/>
      <c r="E502" s="16">
        <v>2415</v>
      </c>
    </row>
    <row r="503" spans="1:5" ht="24.75" customHeight="1">
      <c r="A503" s="14">
        <f t="shared" si="7"/>
        <v>494</v>
      </c>
      <c r="B503" s="15" t="s">
        <v>534</v>
      </c>
      <c r="C503" s="51" t="s">
        <v>567</v>
      </c>
      <c r="D503" s="51"/>
      <c r="E503" s="16">
        <v>2415</v>
      </c>
    </row>
    <row r="504" spans="1:5" ht="24.75" customHeight="1">
      <c r="A504" s="14">
        <f t="shared" si="7"/>
        <v>495</v>
      </c>
      <c r="B504" s="15" t="s">
        <v>534</v>
      </c>
      <c r="C504" s="51" t="s">
        <v>568</v>
      </c>
      <c r="D504" s="51"/>
      <c r="E504" s="16">
        <v>803.25</v>
      </c>
    </row>
    <row r="505" spans="1:5" ht="24.75" customHeight="1">
      <c r="A505" s="14">
        <f t="shared" si="7"/>
        <v>496</v>
      </c>
      <c r="B505" s="15" t="s">
        <v>534</v>
      </c>
      <c r="C505" s="51" t="s">
        <v>569</v>
      </c>
      <c r="D505" s="51"/>
      <c r="E505" s="16">
        <v>1041.86</v>
      </c>
    </row>
    <row r="506" spans="1:5" ht="24.75" customHeight="1">
      <c r="A506" s="14">
        <f t="shared" si="7"/>
        <v>497</v>
      </c>
      <c r="B506" s="15" t="s">
        <v>534</v>
      </c>
      <c r="C506" s="51" t="s">
        <v>570</v>
      </c>
      <c r="D506" s="51"/>
      <c r="E506" s="16">
        <v>304.23</v>
      </c>
    </row>
    <row r="507" spans="1:5" ht="24.75" customHeight="1">
      <c r="A507" s="14">
        <f t="shared" si="7"/>
        <v>498</v>
      </c>
      <c r="B507" s="15" t="s">
        <v>534</v>
      </c>
      <c r="C507" s="51" t="s">
        <v>571</v>
      </c>
      <c r="D507" s="51"/>
      <c r="E507" s="16">
        <v>1485.15</v>
      </c>
    </row>
    <row r="508" spans="1:5" ht="24.75" customHeight="1">
      <c r="A508" s="14">
        <f t="shared" si="7"/>
        <v>499</v>
      </c>
      <c r="B508" s="15" t="s">
        <v>534</v>
      </c>
      <c r="C508" s="51" t="s">
        <v>572</v>
      </c>
      <c r="D508" s="51"/>
      <c r="E508" s="16">
        <v>30.56</v>
      </c>
    </row>
    <row r="509" spans="1:5" ht="24.75" customHeight="1">
      <c r="A509" s="14">
        <f t="shared" si="7"/>
        <v>500</v>
      </c>
      <c r="B509" s="15" t="s">
        <v>534</v>
      </c>
      <c r="C509" s="51" t="s">
        <v>573</v>
      </c>
      <c r="D509" s="51"/>
      <c r="E509" s="16">
        <v>99.96</v>
      </c>
    </row>
    <row r="510" spans="1:5" ht="24.75" customHeight="1">
      <c r="A510" s="14">
        <f t="shared" si="7"/>
        <v>501</v>
      </c>
      <c r="B510" s="15" t="s">
        <v>534</v>
      </c>
      <c r="C510" s="51" t="s">
        <v>574</v>
      </c>
      <c r="D510" s="51"/>
      <c r="E510" s="16">
        <v>35.7</v>
      </c>
    </row>
    <row r="511" spans="1:5" ht="24.75" customHeight="1">
      <c r="A511" s="14">
        <f t="shared" si="7"/>
        <v>502</v>
      </c>
      <c r="B511" s="15" t="s">
        <v>534</v>
      </c>
      <c r="C511" s="51" t="s">
        <v>575</v>
      </c>
      <c r="D511" s="51"/>
      <c r="E511" s="16">
        <v>59.11</v>
      </c>
    </row>
    <row r="512" spans="1:5" ht="24.75" customHeight="1">
      <c r="A512" s="14">
        <f t="shared" si="7"/>
        <v>503</v>
      </c>
      <c r="B512" s="15" t="s">
        <v>534</v>
      </c>
      <c r="C512" s="51" t="s">
        <v>572</v>
      </c>
      <c r="D512" s="51"/>
      <c r="E512" s="16">
        <v>67.53</v>
      </c>
    </row>
    <row r="513" spans="1:5" ht="24.75" customHeight="1">
      <c r="A513" s="14">
        <f t="shared" si="7"/>
        <v>504</v>
      </c>
      <c r="B513" s="15" t="s">
        <v>534</v>
      </c>
      <c r="C513" s="51" t="s">
        <v>576</v>
      </c>
      <c r="D513" s="51"/>
      <c r="E513" s="16">
        <v>304.16</v>
      </c>
    </row>
    <row r="514" spans="1:5" ht="24.75" customHeight="1">
      <c r="A514" s="14">
        <f t="shared" si="7"/>
        <v>505</v>
      </c>
      <c r="B514" s="15" t="s">
        <v>534</v>
      </c>
      <c r="C514" s="51" t="s">
        <v>577</v>
      </c>
      <c r="D514" s="51"/>
      <c r="E514" s="16">
        <v>117.85</v>
      </c>
    </row>
    <row r="515" spans="1:5" ht="24.75" customHeight="1">
      <c r="A515" s="14">
        <f t="shared" si="7"/>
        <v>506</v>
      </c>
      <c r="B515" s="15" t="s">
        <v>534</v>
      </c>
      <c r="C515" s="51" t="s">
        <v>572</v>
      </c>
      <c r="D515" s="51"/>
      <c r="E515" s="16">
        <v>42.15</v>
      </c>
    </row>
    <row r="516" spans="1:5" ht="24.75" customHeight="1">
      <c r="A516" s="14">
        <f t="shared" si="7"/>
        <v>507</v>
      </c>
      <c r="B516" s="15" t="s">
        <v>534</v>
      </c>
      <c r="C516" s="51" t="s">
        <v>578</v>
      </c>
      <c r="D516" s="51"/>
      <c r="E516" s="16">
        <v>1799.74</v>
      </c>
    </row>
    <row r="517" spans="1:5" ht="24.75" customHeight="1">
      <c r="A517" s="14">
        <f t="shared" si="7"/>
        <v>508</v>
      </c>
      <c r="B517" s="15" t="s">
        <v>534</v>
      </c>
      <c r="C517" s="51" t="s">
        <v>579</v>
      </c>
      <c r="D517" s="51"/>
      <c r="E517" s="16">
        <v>268.21</v>
      </c>
    </row>
    <row r="518" spans="1:5" ht="24.75" customHeight="1">
      <c r="A518" s="14">
        <f t="shared" si="7"/>
        <v>509</v>
      </c>
      <c r="B518" s="15" t="s">
        <v>534</v>
      </c>
      <c r="C518" s="51" t="s">
        <v>580</v>
      </c>
      <c r="D518" s="51"/>
      <c r="E518" s="16">
        <v>333.24</v>
      </c>
    </row>
    <row r="519" spans="1:5" ht="24.75" customHeight="1">
      <c r="A519" s="14">
        <f t="shared" si="7"/>
        <v>510</v>
      </c>
      <c r="B519" s="15" t="s">
        <v>534</v>
      </c>
      <c r="C519" s="51" t="s">
        <v>580</v>
      </c>
      <c r="D519" s="51"/>
      <c r="E519" s="16">
        <v>1195.17</v>
      </c>
    </row>
    <row r="520" spans="1:5" ht="24.75" customHeight="1">
      <c r="A520" s="14">
        <f t="shared" si="7"/>
        <v>511</v>
      </c>
      <c r="B520" s="15" t="s">
        <v>534</v>
      </c>
      <c r="C520" s="51" t="s">
        <v>581</v>
      </c>
      <c r="D520" s="51"/>
      <c r="E520" s="16">
        <v>2.13</v>
      </c>
    </row>
    <row r="521" spans="1:5" ht="24.75" customHeight="1">
      <c r="A521" s="14">
        <f t="shared" si="7"/>
        <v>512</v>
      </c>
      <c r="B521" s="15" t="s">
        <v>534</v>
      </c>
      <c r="C521" s="51" t="s">
        <v>582</v>
      </c>
      <c r="D521" s="51"/>
      <c r="E521" s="16">
        <v>18.82</v>
      </c>
    </row>
    <row r="522" spans="1:5" ht="24.75" customHeight="1">
      <c r="A522" s="14">
        <f t="shared" si="7"/>
        <v>513</v>
      </c>
      <c r="B522" s="15" t="s">
        <v>534</v>
      </c>
      <c r="C522" s="51" t="s">
        <v>583</v>
      </c>
      <c r="D522" s="51"/>
      <c r="E522" s="16">
        <v>160</v>
      </c>
    </row>
    <row r="523" spans="1:5" ht="24.75" customHeight="1">
      <c r="A523" s="14">
        <f aca="true" t="shared" si="8" ref="A523:A586">1+A522</f>
        <v>514</v>
      </c>
      <c r="B523" s="15" t="s">
        <v>534</v>
      </c>
      <c r="C523" s="51" t="s">
        <v>584</v>
      </c>
      <c r="D523" s="51"/>
      <c r="E523" s="16">
        <v>21.03</v>
      </c>
    </row>
    <row r="524" spans="1:9" ht="12.75" customHeight="1">
      <c r="A524" s="14">
        <f t="shared" si="8"/>
        <v>515</v>
      </c>
      <c r="B524" s="15" t="s">
        <v>585</v>
      </c>
      <c r="C524" s="51" t="s">
        <v>586</v>
      </c>
      <c r="D524" s="51"/>
      <c r="E524" s="16">
        <v>-2600</v>
      </c>
      <c r="H524" s="54"/>
      <c r="I524" s="54"/>
    </row>
    <row r="525" spans="1:9" ht="24.75" customHeight="1">
      <c r="A525" s="14">
        <f t="shared" si="8"/>
        <v>516</v>
      </c>
      <c r="B525" s="15" t="s">
        <v>585</v>
      </c>
      <c r="C525" s="51" t="s">
        <v>587</v>
      </c>
      <c r="D525" s="51"/>
      <c r="E525" s="16">
        <v>1690</v>
      </c>
      <c r="H525" s="54"/>
      <c r="I525" s="54"/>
    </row>
    <row r="526" spans="1:9" ht="24.75" customHeight="1">
      <c r="A526" s="14">
        <f t="shared" si="8"/>
        <v>517</v>
      </c>
      <c r="B526" s="15" t="s">
        <v>585</v>
      </c>
      <c r="C526" s="51" t="s">
        <v>588</v>
      </c>
      <c r="D526" s="51"/>
      <c r="E526" s="16">
        <v>170.16</v>
      </c>
      <c r="H526" s="54"/>
      <c r="I526" s="54"/>
    </row>
    <row r="527" spans="1:9" ht="24.75" customHeight="1">
      <c r="A527" s="14">
        <f t="shared" si="8"/>
        <v>518</v>
      </c>
      <c r="B527" s="15" t="s">
        <v>585</v>
      </c>
      <c r="C527" s="51" t="s">
        <v>589</v>
      </c>
      <c r="D527" s="51"/>
      <c r="E527" s="16">
        <v>180.78</v>
      </c>
      <c r="H527" s="54"/>
      <c r="I527" s="54"/>
    </row>
    <row r="528" spans="1:9" ht="24.75" customHeight="1">
      <c r="A528" s="14">
        <f t="shared" si="8"/>
        <v>519</v>
      </c>
      <c r="B528" s="15" t="s">
        <v>585</v>
      </c>
      <c r="C528" s="51" t="s">
        <v>590</v>
      </c>
      <c r="D528" s="51"/>
      <c r="E528" s="16">
        <v>105.16</v>
      </c>
      <c r="H528" s="54"/>
      <c r="I528" s="54"/>
    </row>
    <row r="529" spans="1:5" ht="24.75" customHeight="1">
      <c r="A529" s="14">
        <f t="shared" si="8"/>
        <v>520</v>
      </c>
      <c r="B529" s="15" t="s">
        <v>585</v>
      </c>
      <c r="C529" s="51" t="s">
        <v>591</v>
      </c>
      <c r="D529" s="51"/>
      <c r="E529" s="16">
        <v>11.86</v>
      </c>
    </row>
    <row r="530" spans="1:5" ht="24.75" customHeight="1">
      <c r="A530" s="14">
        <f t="shared" si="8"/>
        <v>521</v>
      </c>
      <c r="B530" s="15" t="s">
        <v>585</v>
      </c>
      <c r="C530" s="51" t="s">
        <v>592</v>
      </c>
      <c r="D530" s="51"/>
      <c r="E530" s="16">
        <v>244.13</v>
      </c>
    </row>
    <row r="531" spans="1:5" ht="24.75" customHeight="1">
      <c r="A531" s="14">
        <f t="shared" si="8"/>
        <v>522</v>
      </c>
      <c r="B531" s="15" t="s">
        <v>585</v>
      </c>
      <c r="C531" s="51" t="s">
        <v>593</v>
      </c>
      <c r="D531" s="51"/>
      <c r="E531" s="16">
        <v>153.28</v>
      </c>
    </row>
    <row r="532" spans="1:5" ht="24.75" customHeight="1">
      <c r="A532" s="14">
        <f t="shared" si="8"/>
        <v>523</v>
      </c>
      <c r="B532" s="15" t="s">
        <v>585</v>
      </c>
      <c r="C532" s="51" t="s">
        <v>594</v>
      </c>
      <c r="D532" s="51"/>
      <c r="E532" s="16">
        <v>585</v>
      </c>
    </row>
    <row r="533" spans="1:5" ht="24.75" customHeight="1">
      <c r="A533" s="14">
        <f t="shared" si="8"/>
        <v>524</v>
      </c>
      <c r="B533" s="15" t="s">
        <v>585</v>
      </c>
      <c r="C533" s="51" t="s">
        <v>595</v>
      </c>
      <c r="D533" s="51"/>
      <c r="E533" s="16">
        <v>845</v>
      </c>
    </row>
    <row r="534" spans="1:5" ht="24.75" customHeight="1">
      <c r="A534" s="14">
        <f t="shared" si="8"/>
        <v>525</v>
      </c>
      <c r="B534" s="15" t="s">
        <v>585</v>
      </c>
      <c r="C534" s="51" t="s">
        <v>596</v>
      </c>
      <c r="D534" s="51"/>
      <c r="E534" s="16">
        <v>195</v>
      </c>
    </row>
    <row r="535" spans="1:5" ht="24.75" customHeight="1">
      <c r="A535" s="14">
        <f t="shared" si="8"/>
        <v>526</v>
      </c>
      <c r="B535" s="15" t="s">
        <v>585</v>
      </c>
      <c r="C535" s="51" t="s">
        <v>597</v>
      </c>
      <c r="D535" s="51"/>
      <c r="E535" s="16">
        <v>325</v>
      </c>
    </row>
    <row r="536" spans="1:5" ht="24.75" customHeight="1">
      <c r="A536" s="14">
        <f t="shared" si="8"/>
        <v>527</v>
      </c>
      <c r="B536" s="15" t="s">
        <v>585</v>
      </c>
      <c r="C536" s="51" t="s">
        <v>598</v>
      </c>
      <c r="D536" s="51"/>
      <c r="E536" s="16">
        <v>1950</v>
      </c>
    </row>
    <row r="537" spans="1:5" ht="24.75" customHeight="1">
      <c r="A537" s="14">
        <f t="shared" si="8"/>
        <v>528</v>
      </c>
      <c r="B537" s="15" t="s">
        <v>585</v>
      </c>
      <c r="C537" s="51" t="s">
        <v>599</v>
      </c>
      <c r="D537" s="51"/>
      <c r="E537" s="16">
        <v>1885</v>
      </c>
    </row>
    <row r="538" spans="1:5" ht="24.75" customHeight="1">
      <c r="A538" s="14">
        <f t="shared" si="8"/>
        <v>529</v>
      </c>
      <c r="B538" s="15" t="s">
        <v>585</v>
      </c>
      <c r="C538" s="51" t="s">
        <v>600</v>
      </c>
      <c r="D538" s="51"/>
      <c r="E538" s="16">
        <v>771.62</v>
      </c>
    </row>
    <row r="539" spans="1:5" ht="24.75" customHeight="1">
      <c r="A539" s="14">
        <f t="shared" si="8"/>
        <v>530</v>
      </c>
      <c r="B539" s="15" t="s">
        <v>585</v>
      </c>
      <c r="C539" s="51" t="s">
        <v>601</v>
      </c>
      <c r="D539" s="51"/>
      <c r="E539" s="16">
        <v>527.65</v>
      </c>
    </row>
    <row r="540" spans="1:5" ht="24.75" customHeight="1">
      <c r="A540" s="14">
        <f t="shared" si="8"/>
        <v>531</v>
      </c>
      <c r="B540" s="15" t="s">
        <v>585</v>
      </c>
      <c r="C540" s="51" t="s">
        <v>602</v>
      </c>
      <c r="D540" s="51"/>
      <c r="E540" s="16">
        <v>1755</v>
      </c>
    </row>
    <row r="541" spans="1:5" ht="24.75" customHeight="1">
      <c r="A541" s="14">
        <f t="shared" si="8"/>
        <v>532</v>
      </c>
      <c r="B541" s="15" t="s">
        <v>585</v>
      </c>
      <c r="C541" s="51" t="s">
        <v>603</v>
      </c>
      <c r="D541" s="51"/>
      <c r="E541" s="16">
        <v>1885</v>
      </c>
    </row>
    <row r="542" spans="1:5" ht="24.75" customHeight="1">
      <c r="A542" s="14">
        <f t="shared" si="8"/>
        <v>533</v>
      </c>
      <c r="B542" s="15" t="s">
        <v>585</v>
      </c>
      <c r="C542" s="51" t="s">
        <v>604</v>
      </c>
      <c r="D542" s="51"/>
      <c r="E542" s="16">
        <v>286.89</v>
      </c>
    </row>
    <row r="543" spans="1:5" ht="24.75" customHeight="1">
      <c r="A543" s="14">
        <f t="shared" si="8"/>
        <v>534</v>
      </c>
      <c r="B543" s="15" t="s">
        <v>585</v>
      </c>
      <c r="C543" s="51" t="s">
        <v>605</v>
      </c>
      <c r="D543" s="51"/>
      <c r="E543" s="16">
        <v>218.48</v>
      </c>
    </row>
    <row r="544" spans="1:5" ht="24.75" customHeight="1">
      <c r="A544" s="14">
        <f t="shared" si="8"/>
        <v>535</v>
      </c>
      <c r="B544" s="15" t="s">
        <v>585</v>
      </c>
      <c r="C544" s="51" t="s">
        <v>606</v>
      </c>
      <c r="D544" s="51"/>
      <c r="E544" s="16">
        <v>13.98</v>
      </c>
    </row>
    <row r="545" spans="1:5" ht="24.75" customHeight="1">
      <c r="A545" s="14">
        <f t="shared" si="8"/>
        <v>536</v>
      </c>
      <c r="B545" s="15" t="s">
        <v>585</v>
      </c>
      <c r="C545" s="51" t="s">
        <v>607</v>
      </c>
      <c r="D545" s="51"/>
      <c r="E545" s="16">
        <v>910</v>
      </c>
    </row>
    <row r="546" spans="1:5" ht="24.75" customHeight="1">
      <c r="A546" s="14">
        <f t="shared" si="8"/>
        <v>537</v>
      </c>
      <c r="B546" s="15" t="s">
        <v>585</v>
      </c>
      <c r="C546" s="51" t="s">
        <v>608</v>
      </c>
      <c r="D546" s="51"/>
      <c r="E546" s="16">
        <v>780</v>
      </c>
    </row>
    <row r="547" spans="1:5" ht="12.75" customHeight="1">
      <c r="A547" s="14">
        <f t="shared" si="8"/>
        <v>538</v>
      </c>
      <c r="B547" s="15" t="s">
        <v>585</v>
      </c>
      <c r="C547" s="51" t="s">
        <v>609</v>
      </c>
      <c r="D547" s="51"/>
      <c r="E547" s="16">
        <v>-127.74</v>
      </c>
    </row>
    <row r="548" spans="1:9" ht="24.75" customHeight="1">
      <c r="A548" s="14">
        <f t="shared" si="8"/>
        <v>539</v>
      </c>
      <c r="B548" s="15" t="s">
        <v>585</v>
      </c>
      <c r="C548" s="51" t="s">
        <v>610</v>
      </c>
      <c r="D548" s="51"/>
      <c r="E548" s="16">
        <v>325</v>
      </c>
      <c r="H548" s="54"/>
      <c r="I548" s="54"/>
    </row>
    <row r="549" spans="1:9" ht="24.75" customHeight="1">
      <c r="A549" s="14">
        <f t="shared" si="8"/>
        <v>540</v>
      </c>
      <c r="B549" s="15" t="s">
        <v>585</v>
      </c>
      <c r="C549" s="51" t="s">
        <v>611</v>
      </c>
      <c r="D549" s="51"/>
      <c r="E549" s="16">
        <v>1300</v>
      </c>
      <c r="H549" s="54"/>
      <c r="I549" s="54"/>
    </row>
    <row r="550" spans="1:5" ht="24.75" customHeight="1">
      <c r="A550" s="14">
        <f t="shared" si="8"/>
        <v>541</v>
      </c>
      <c r="B550" s="15" t="s">
        <v>585</v>
      </c>
      <c r="C550" s="51" t="s">
        <v>612</v>
      </c>
      <c r="D550" s="51"/>
      <c r="E550" s="16">
        <v>320</v>
      </c>
    </row>
    <row r="551" spans="1:5" ht="24.75" customHeight="1">
      <c r="A551" s="14">
        <f t="shared" si="8"/>
        <v>542</v>
      </c>
      <c r="B551" s="15" t="s">
        <v>585</v>
      </c>
      <c r="C551" s="51" t="s">
        <v>613</v>
      </c>
      <c r="D551" s="51"/>
      <c r="E551" s="16">
        <v>975</v>
      </c>
    </row>
    <row r="552" spans="1:5" ht="24.75" customHeight="1">
      <c r="A552" s="14">
        <f t="shared" si="8"/>
        <v>543</v>
      </c>
      <c r="B552" s="15" t="s">
        <v>585</v>
      </c>
      <c r="C552" s="51" t="s">
        <v>614</v>
      </c>
      <c r="D552" s="51"/>
      <c r="E552" s="16">
        <v>249.67</v>
      </c>
    </row>
    <row r="553" spans="1:5" ht="24.75" customHeight="1">
      <c r="A553" s="14">
        <f t="shared" si="8"/>
        <v>544</v>
      </c>
      <c r="B553" s="15" t="s">
        <v>585</v>
      </c>
      <c r="C553" s="51" t="s">
        <v>615</v>
      </c>
      <c r="D553" s="51"/>
      <c r="E553" s="16">
        <v>284.86</v>
      </c>
    </row>
    <row r="554" spans="1:5" ht="24.75" customHeight="1">
      <c r="A554" s="14">
        <f t="shared" si="8"/>
        <v>545</v>
      </c>
      <c r="B554" s="15" t="s">
        <v>585</v>
      </c>
      <c r="C554" s="51" t="s">
        <v>616</v>
      </c>
      <c r="D554" s="51"/>
      <c r="E554" s="16">
        <v>343.01</v>
      </c>
    </row>
    <row r="555" spans="1:5" ht="24.75" customHeight="1">
      <c r="A555" s="14">
        <f t="shared" si="8"/>
        <v>546</v>
      </c>
      <c r="B555" s="15" t="s">
        <v>585</v>
      </c>
      <c r="C555" s="51" t="s">
        <v>617</v>
      </c>
      <c r="D555" s="51"/>
      <c r="E555" s="16">
        <v>261.8</v>
      </c>
    </row>
    <row r="556" spans="1:5" ht="24.75" customHeight="1">
      <c r="A556" s="14">
        <f t="shared" si="8"/>
        <v>547</v>
      </c>
      <c r="B556" s="15" t="s">
        <v>585</v>
      </c>
      <c r="C556" s="51" t="s">
        <v>618</v>
      </c>
      <c r="D556" s="51"/>
      <c r="E556" s="16">
        <v>8.45</v>
      </c>
    </row>
    <row r="557" spans="1:5" ht="24.75" customHeight="1">
      <c r="A557" s="14">
        <f t="shared" si="8"/>
        <v>548</v>
      </c>
      <c r="B557" s="15" t="s">
        <v>585</v>
      </c>
      <c r="C557" s="51" t="s">
        <v>619</v>
      </c>
      <c r="D557" s="51"/>
      <c r="E557" s="16">
        <v>308.2</v>
      </c>
    </row>
    <row r="558" spans="1:5" ht="24.75" customHeight="1">
      <c r="A558" s="14">
        <f t="shared" si="8"/>
        <v>549</v>
      </c>
      <c r="B558" s="15" t="s">
        <v>585</v>
      </c>
      <c r="C558" s="51" t="s">
        <v>620</v>
      </c>
      <c r="D558" s="51"/>
      <c r="E558" s="16">
        <v>637.21</v>
      </c>
    </row>
    <row r="559" spans="1:5" ht="24.75" customHeight="1">
      <c r="A559" s="14">
        <f t="shared" si="8"/>
        <v>550</v>
      </c>
      <c r="B559" s="15" t="s">
        <v>585</v>
      </c>
      <c r="C559" s="51" t="s">
        <v>621</v>
      </c>
      <c r="D559" s="51"/>
      <c r="E559" s="16">
        <v>9.81</v>
      </c>
    </row>
    <row r="560" spans="1:5" ht="24.75" customHeight="1">
      <c r="A560" s="14">
        <f t="shared" si="8"/>
        <v>551</v>
      </c>
      <c r="B560" s="15" t="s">
        <v>585</v>
      </c>
      <c r="C560" s="51" t="s">
        <v>622</v>
      </c>
      <c r="D560" s="51"/>
      <c r="E560" s="16">
        <v>276.08</v>
      </c>
    </row>
    <row r="561" spans="1:5" ht="24.75" customHeight="1">
      <c r="A561" s="14">
        <f t="shared" si="8"/>
        <v>552</v>
      </c>
      <c r="B561" s="15" t="s">
        <v>585</v>
      </c>
      <c r="C561" s="51" t="s">
        <v>623</v>
      </c>
      <c r="D561" s="51"/>
      <c r="E561" s="16">
        <v>325</v>
      </c>
    </row>
    <row r="562" spans="1:5" ht="24.75" customHeight="1">
      <c r="A562" s="14">
        <f t="shared" si="8"/>
        <v>553</v>
      </c>
      <c r="B562" s="15" t="s">
        <v>585</v>
      </c>
      <c r="C562" s="51" t="s">
        <v>624</v>
      </c>
      <c r="D562" s="51"/>
      <c r="E562" s="16">
        <v>324.24</v>
      </c>
    </row>
    <row r="563" spans="1:5" ht="24.75" customHeight="1">
      <c r="A563" s="14">
        <f t="shared" si="8"/>
        <v>554</v>
      </c>
      <c r="B563" s="15" t="s">
        <v>585</v>
      </c>
      <c r="C563" s="51" t="s">
        <v>625</v>
      </c>
      <c r="D563" s="51"/>
      <c r="E563" s="16">
        <v>455</v>
      </c>
    </row>
    <row r="564" spans="1:5" ht="24.75" customHeight="1">
      <c r="A564" s="14">
        <f t="shared" si="8"/>
        <v>555</v>
      </c>
      <c r="B564" s="15" t="s">
        <v>585</v>
      </c>
      <c r="C564" s="51" t="s">
        <v>626</v>
      </c>
      <c r="D564" s="51"/>
      <c r="E564" s="16">
        <v>1430</v>
      </c>
    </row>
    <row r="565" spans="1:5" ht="24.75" customHeight="1">
      <c r="A565" s="14">
        <f t="shared" si="8"/>
        <v>556</v>
      </c>
      <c r="B565" s="15" t="s">
        <v>585</v>
      </c>
      <c r="C565" s="51" t="s">
        <v>627</v>
      </c>
      <c r="D565" s="51"/>
      <c r="E565" s="16">
        <v>62</v>
      </c>
    </row>
    <row r="566" spans="1:5" ht="24.75" customHeight="1">
      <c r="A566" s="14">
        <f t="shared" si="8"/>
        <v>557</v>
      </c>
      <c r="B566" s="15" t="s">
        <v>585</v>
      </c>
      <c r="C566" s="51" t="s">
        <v>628</v>
      </c>
      <c r="D566" s="51"/>
      <c r="E566" s="16">
        <v>780</v>
      </c>
    </row>
    <row r="567" spans="1:5" ht="24.75" customHeight="1">
      <c r="A567" s="14">
        <f t="shared" si="8"/>
        <v>558</v>
      </c>
      <c r="B567" s="15" t="s">
        <v>585</v>
      </c>
      <c r="C567" s="51" t="s">
        <v>629</v>
      </c>
      <c r="D567" s="51"/>
      <c r="E567" s="16">
        <v>2145</v>
      </c>
    </row>
    <row r="568" spans="1:5" ht="24.75" customHeight="1">
      <c r="A568" s="14">
        <f t="shared" si="8"/>
        <v>559</v>
      </c>
      <c r="B568" s="15" t="s">
        <v>585</v>
      </c>
      <c r="C568" s="51" t="s">
        <v>630</v>
      </c>
      <c r="D568" s="51"/>
      <c r="E568" s="16">
        <v>1040</v>
      </c>
    </row>
    <row r="569" spans="1:5" ht="24.75" customHeight="1">
      <c r="A569" s="14">
        <f t="shared" si="8"/>
        <v>560</v>
      </c>
      <c r="B569" s="15" t="s">
        <v>585</v>
      </c>
      <c r="C569" s="51" t="s">
        <v>631</v>
      </c>
      <c r="D569" s="51"/>
      <c r="E569" s="16">
        <v>2145</v>
      </c>
    </row>
    <row r="570" spans="1:5" ht="24.75" customHeight="1">
      <c r="A570" s="14">
        <f t="shared" si="8"/>
        <v>561</v>
      </c>
      <c r="B570" s="15" t="s">
        <v>585</v>
      </c>
      <c r="C570" s="51" t="s">
        <v>632</v>
      </c>
      <c r="D570" s="51"/>
      <c r="E570" s="16">
        <v>520</v>
      </c>
    </row>
    <row r="571" spans="1:5" ht="24.75" customHeight="1">
      <c r="A571" s="14">
        <f t="shared" si="8"/>
        <v>562</v>
      </c>
      <c r="B571" s="15" t="s">
        <v>585</v>
      </c>
      <c r="C571" s="51" t="s">
        <v>542</v>
      </c>
      <c r="D571" s="51"/>
      <c r="E571" s="16">
        <v>29.63</v>
      </c>
    </row>
    <row r="572" spans="1:5" ht="24.75" customHeight="1">
      <c r="A572" s="14">
        <f t="shared" si="8"/>
        <v>563</v>
      </c>
      <c r="B572" s="15" t="s">
        <v>585</v>
      </c>
      <c r="C572" s="51" t="s">
        <v>633</v>
      </c>
      <c r="D572" s="51"/>
      <c r="E572" s="16">
        <v>99.96</v>
      </c>
    </row>
    <row r="573" spans="1:5" ht="24.75" customHeight="1">
      <c r="A573" s="14">
        <f t="shared" si="8"/>
        <v>564</v>
      </c>
      <c r="B573" s="15" t="s">
        <v>585</v>
      </c>
      <c r="C573" s="51" t="s">
        <v>542</v>
      </c>
      <c r="D573" s="51"/>
      <c r="E573" s="16">
        <v>53.61</v>
      </c>
    </row>
    <row r="574" spans="1:5" ht="24.75" customHeight="1">
      <c r="A574" s="14">
        <f t="shared" si="8"/>
        <v>565</v>
      </c>
      <c r="B574" s="15" t="s">
        <v>585</v>
      </c>
      <c r="C574" s="51" t="s">
        <v>634</v>
      </c>
      <c r="D574" s="51"/>
      <c r="E574" s="16">
        <v>130</v>
      </c>
    </row>
    <row r="575" spans="1:5" ht="24.75" customHeight="1">
      <c r="A575" s="14">
        <f t="shared" si="8"/>
        <v>566</v>
      </c>
      <c r="B575" s="15" t="s">
        <v>585</v>
      </c>
      <c r="C575" s="51" t="s">
        <v>635</v>
      </c>
      <c r="D575" s="51"/>
      <c r="E575" s="16">
        <v>325</v>
      </c>
    </row>
    <row r="576" spans="1:5" ht="24.75" customHeight="1">
      <c r="A576" s="14">
        <f t="shared" si="8"/>
        <v>567</v>
      </c>
      <c r="B576" s="15" t="s">
        <v>585</v>
      </c>
      <c r="C576" s="51" t="s">
        <v>636</v>
      </c>
      <c r="D576" s="51"/>
      <c r="E576" s="16">
        <v>370.27</v>
      </c>
    </row>
    <row r="577" spans="1:5" ht="24.75" customHeight="1">
      <c r="A577" s="14">
        <f t="shared" si="8"/>
        <v>568</v>
      </c>
      <c r="B577" s="15" t="s">
        <v>585</v>
      </c>
      <c r="C577" s="51" t="s">
        <v>636</v>
      </c>
      <c r="D577" s="51"/>
      <c r="E577" s="16">
        <v>1327.99</v>
      </c>
    </row>
    <row r="578" spans="1:5" ht="24.75" customHeight="1">
      <c r="A578" s="14">
        <f t="shared" si="8"/>
        <v>569</v>
      </c>
      <c r="B578" s="15" t="s">
        <v>585</v>
      </c>
      <c r="C578" s="51" t="s">
        <v>637</v>
      </c>
      <c r="D578" s="51"/>
      <c r="E578" s="16">
        <v>65</v>
      </c>
    </row>
    <row r="579" spans="1:5" ht="24.75" customHeight="1">
      <c r="A579" s="14">
        <f t="shared" si="8"/>
        <v>570</v>
      </c>
      <c r="B579" s="15" t="s">
        <v>585</v>
      </c>
      <c r="C579" s="51" t="s">
        <v>638</v>
      </c>
      <c r="D579" s="51"/>
      <c r="E579" s="16">
        <v>454.42</v>
      </c>
    </row>
    <row r="580" spans="1:5" ht="24.75" customHeight="1">
      <c r="A580" s="14">
        <f t="shared" si="8"/>
        <v>571</v>
      </c>
      <c r="B580" s="15" t="s">
        <v>585</v>
      </c>
      <c r="C580" s="51" t="s">
        <v>639</v>
      </c>
      <c r="D580" s="51"/>
      <c r="E580" s="16">
        <v>110</v>
      </c>
    </row>
    <row r="581" spans="1:5" ht="24.75" customHeight="1">
      <c r="A581" s="14">
        <f t="shared" si="8"/>
        <v>572</v>
      </c>
      <c r="B581" s="15" t="s">
        <v>585</v>
      </c>
      <c r="C581" s="51" t="s">
        <v>640</v>
      </c>
      <c r="D581" s="51"/>
      <c r="E581" s="16">
        <v>413.35</v>
      </c>
    </row>
    <row r="582" spans="1:5" ht="24.75" customHeight="1">
      <c r="A582" s="14">
        <f t="shared" si="8"/>
        <v>573</v>
      </c>
      <c r="B582" s="15" t="s">
        <v>585</v>
      </c>
      <c r="C582" s="51" t="s">
        <v>641</v>
      </c>
      <c r="D582" s="51"/>
      <c r="E582" s="16">
        <v>231.42</v>
      </c>
    </row>
    <row r="583" spans="1:5" ht="24.75" customHeight="1">
      <c r="A583" s="14">
        <f t="shared" si="8"/>
        <v>574</v>
      </c>
      <c r="B583" s="15" t="s">
        <v>585</v>
      </c>
      <c r="C583" s="51" t="s">
        <v>641</v>
      </c>
      <c r="D583" s="51"/>
      <c r="E583" s="16">
        <v>830</v>
      </c>
    </row>
    <row r="584" spans="1:5" ht="24.75" customHeight="1">
      <c r="A584" s="14">
        <f t="shared" si="8"/>
        <v>575</v>
      </c>
      <c r="B584" s="15" t="s">
        <v>585</v>
      </c>
      <c r="C584" s="51" t="s">
        <v>642</v>
      </c>
      <c r="D584" s="51"/>
      <c r="E584" s="16">
        <v>343.89</v>
      </c>
    </row>
    <row r="585" spans="1:5" ht="24.75" customHeight="1">
      <c r="A585" s="14">
        <f t="shared" si="8"/>
        <v>576</v>
      </c>
      <c r="B585" s="15" t="s">
        <v>585</v>
      </c>
      <c r="C585" s="51" t="s">
        <v>642</v>
      </c>
      <c r="D585" s="51"/>
      <c r="E585" s="16">
        <v>1233.38</v>
      </c>
    </row>
    <row r="586" spans="1:5" ht="24.75" customHeight="1">
      <c r="A586" s="14">
        <f t="shared" si="8"/>
        <v>577</v>
      </c>
      <c r="B586" s="15" t="s">
        <v>643</v>
      </c>
      <c r="C586" s="51" t="s">
        <v>644</v>
      </c>
      <c r="D586" s="51"/>
      <c r="E586" s="16">
        <v>-589.11</v>
      </c>
    </row>
    <row r="587" spans="1:5" ht="24.75" customHeight="1">
      <c r="A587" s="14">
        <f aca="true" t="shared" si="9" ref="A587:A650">1+A586</f>
        <v>578</v>
      </c>
      <c r="B587" s="15" t="s">
        <v>643</v>
      </c>
      <c r="C587" s="51" t="s">
        <v>645</v>
      </c>
      <c r="D587" s="51"/>
      <c r="E587" s="16">
        <v>350</v>
      </c>
    </row>
    <row r="588" spans="1:5" ht="24.75" customHeight="1">
      <c r="A588" s="14">
        <f t="shared" si="9"/>
        <v>579</v>
      </c>
      <c r="B588" s="15" t="s">
        <v>643</v>
      </c>
      <c r="C588" s="51" t="s">
        <v>646</v>
      </c>
      <c r="D588" s="51"/>
      <c r="E588" s="16">
        <v>980</v>
      </c>
    </row>
    <row r="589" spans="1:5" ht="24.75" customHeight="1">
      <c r="A589" s="14">
        <f t="shared" si="9"/>
        <v>580</v>
      </c>
      <c r="B589" s="15" t="s">
        <v>643</v>
      </c>
      <c r="C589" s="51" t="s">
        <v>647</v>
      </c>
      <c r="D589" s="51"/>
      <c r="E589" s="16">
        <v>2415</v>
      </c>
    </row>
    <row r="590" spans="1:5" ht="24.75" customHeight="1">
      <c r="A590" s="14">
        <f t="shared" si="9"/>
        <v>581</v>
      </c>
      <c r="B590" s="15" t="s">
        <v>643</v>
      </c>
      <c r="C590" s="51" t="s">
        <v>648</v>
      </c>
      <c r="D590" s="51"/>
      <c r="E590" s="16">
        <v>8.45</v>
      </c>
    </row>
    <row r="591" spans="1:5" ht="24.75" customHeight="1">
      <c r="A591" s="14">
        <f t="shared" si="9"/>
        <v>582</v>
      </c>
      <c r="B591" s="15" t="s">
        <v>643</v>
      </c>
      <c r="C591" s="51" t="s">
        <v>649</v>
      </c>
      <c r="D591" s="51"/>
      <c r="E591" s="16">
        <v>9.81</v>
      </c>
    </row>
    <row r="592" spans="1:5" ht="24.75" customHeight="1">
      <c r="A592" s="14">
        <f t="shared" si="9"/>
        <v>583</v>
      </c>
      <c r="B592" s="15" t="s">
        <v>643</v>
      </c>
      <c r="C592" s="51" t="s">
        <v>650</v>
      </c>
      <c r="D592" s="51"/>
      <c r="E592" s="16">
        <v>370.27</v>
      </c>
    </row>
    <row r="593" spans="1:5" ht="24.75" customHeight="1">
      <c r="A593" s="14">
        <f t="shared" si="9"/>
        <v>584</v>
      </c>
      <c r="B593" s="15" t="s">
        <v>643</v>
      </c>
      <c r="C593" s="51" t="s">
        <v>650</v>
      </c>
      <c r="D593" s="51"/>
      <c r="E593" s="16">
        <v>1992</v>
      </c>
    </row>
    <row r="594" spans="1:5" ht="24.75" customHeight="1">
      <c r="A594" s="14">
        <f t="shared" si="9"/>
        <v>585</v>
      </c>
      <c r="B594" s="15" t="s">
        <v>643</v>
      </c>
      <c r="C594" s="51" t="s">
        <v>651</v>
      </c>
      <c r="D594" s="51"/>
      <c r="E594" s="16">
        <v>1.82</v>
      </c>
    </row>
    <row r="595" spans="1:5" ht="24.75" customHeight="1">
      <c r="A595" s="14">
        <f t="shared" si="9"/>
        <v>586</v>
      </c>
      <c r="B595" s="15" t="s">
        <v>643</v>
      </c>
      <c r="C595" s="51" t="s">
        <v>652</v>
      </c>
      <c r="D595" s="51"/>
      <c r="E595" s="16">
        <v>13.73</v>
      </c>
    </row>
    <row r="596" spans="1:5" ht="24.75" customHeight="1">
      <c r="A596" s="14">
        <f t="shared" si="9"/>
        <v>587</v>
      </c>
      <c r="B596" s="15" t="s">
        <v>643</v>
      </c>
      <c r="C596" s="51" t="s">
        <v>653</v>
      </c>
      <c r="D596" s="51"/>
      <c r="E596" s="16">
        <v>3.02</v>
      </c>
    </row>
    <row r="597" spans="1:5" ht="24.75" customHeight="1">
      <c r="A597" s="14">
        <f t="shared" si="9"/>
        <v>588</v>
      </c>
      <c r="B597" s="15" t="s">
        <v>643</v>
      </c>
      <c r="C597" s="51" t="s">
        <v>654</v>
      </c>
      <c r="D597" s="51"/>
      <c r="E597" s="16">
        <v>1288.23</v>
      </c>
    </row>
    <row r="598" spans="1:5" ht="24.75" customHeight="1">
      <c r="A598" s="14">
        <f t="shared" si="9"/>
        <v>589</v>
      </c>
      <c r="B598" s="15" t="s">
        <v>643</v>
      </c>
      <c r="C598" s="51" t="s">
        <v>655</v>
      </c>
      <c r="D598" s="51"/>
      <c r="E598" s="16">
        <v>332.32</v>
      </c>
    </row>
    <row r="599" spans="1:5" ht="24.75" customHeight="1">
      <c r="A599" s="14">
        <f t="shared" si="9"/>
        <v>590</v>
      </c>
      <c r="B599" s="15" t="s">
        <v>643</v>
      </c>
      <c r="C599" s="51" t="s">
        <v>655</v>
      </c>
      <c r="D599" s="51"/>
      <c r="E599" s="16">
        <v>1787.81</v>
      </c>
    </row>
    <row r="600" spans="1:5" ht="24.75" customHeight="1">
      <c r="A600" s="14">
        <f t="shared" si="9"/>
        <v>591</v>
      </c>
      <c r="B600" s="15" t="s">
        <v>643</v>
      </c>
      <c r="C600" s="51" t="s">
        <v>656</v>
      </c>
      <c r="D600" s="51"/>
      <c r="E600" s="16">
        <v>265.3</v>
      </c>
    </row>
    <row r="601" spans="1:5" ht="24.75" customHeight="1">
      <c r="A601" s="14">
        <f t="shared" si="9"/>
        <v>592</v>
      </c>
      <c r="B601" s="15" t="s">
        <v>643</v>
      </c>
      <c r="C601" s="51" t="s">
        <v>657</v>
      </c>
      <c r="D601" s="51"/>
      <c r="E601" s="16">
        <v>350.83</v>
      </c>
    </row>
    <row r="602" spans="1:5" ht="24.75" customHeight="1">
      <c r="A602" s="14">
        <f t="shared" si="9"/>
        <v>593</v>
      </c>
      <c r="B602" s="15" t="s">
        <v>643</v>
      </c>
      <c r="C602" s="51" t="s">
        <v>658</v>
      </c>
      <c r="D602" s="51"/>
      <c r="E602" s="16">
        <v>168.85</v>
      </c>
    </row>
    <row r="603" spans="1:5" ht="24.75" customHeight="1">
      <c r="A603" s="14">
        <f t="shared" si="9"/>
        <v>594</v>
      </c>
      <c r="B603" s="15" t="s">
        <v>643</v>
      </c>
      <c r="C603" s="51" t="s">
        <v>659</v>
      </c>
      <c r="D603" s="51"/>
      <c r="E603" s="16">
        <v>356.41</v>
      </c>
    </row>
    <row r="604" spans="1:5" ht="24.75" customHeight="1">
      <c r="A604" s="14">
        <f t="shared" si="9"/>
        <v>595</v>
      </c>
      <c r="B604" s="15" t="s">
        <v>643</v>
      </c>
      <c r="C604" s="51" t="s">
        <v>659</v>
      </c>
      <c r="D604" s="51"/>
      <c r="E604" s="16">
        <v>1278.17</v>
      </c>
    </row>
    <row r="605" spans="1:5" ht="24.75" customHeight="1">
      <c r="A605" s="14">
        <f t="shared" si="9"/>
        <v>596</v>
      </c>
      <c r="B605" s="15" t="s">
        <v>643</v>
      </c>
      <c r="C605" s="51" t="s">
        <v>660</v>
      </c>
      <c r="D605" s="51"/>
      <c r="E605" s="16">
        <v>93</v>
      </c>
    </row>
    <row r="606" spans="1:5" ht="24.75" customHeight="1">
      <c r="A606" s="14">
        <f t="shared" si="9"/>
        <v>597</v>
      </c>
      <c r="B606" s="15" t="s">
        <v>643</v>
      </c>
      <c r="C606" s="51" t="s">
        <v>661</v>
      </c>
      <c r="D606" s="51"/>
      <c r="E606" s="16">
        <v>39.17</v>
      </c>
    </row>
    <row r="607" spans="1:5" ht="24.75" customHeight="1">
      <c r="A607" s="14">
        <f t="shared" si="9"/>
        <v>598</v>
      </c>
      <c r="B607" s="15" t="s">
        <v>643</v>
      </c>
      <c r="C607" s="51" t="s">
        <v>656</v>
      </c>
      <c r="D607" s="51"/>
      <c r="E607" s="16">
        <v>35.51</v>
      </c>
    </row>
    <row r="608" spans="1:5" ht="24.75" customHeight="1">
      <c r="A608" s="14">
        <f t="shared" si="9"/>
        <v>599</v>
      </c>
      <c r="B608" s="15" t="s">
        <v>643</v>
      </c>
      <c r="C608" s="51" t="s">
        <v>662</v>
      </c>
      <c r="D608" s="51"/>
      <c r="E608" s="16">
        <v>1180.48</v>
      </c>
    </row>
    <row r="609" spans="1:5" ht="24.75" customHeight="1">
      <c r="A609" s="14">
        <f t="shared" si="9"/>
        <v>600</v>
      </c>
      <c r="B609" s="15" t="s">
        <v>643</v>
      </c>
      <c r="C609" s="51" t="s">
        <v>663</v>
      </c>
      <c r="D609" s="51"/>
      <c r="E609" s="16">
        <v>160</v>
      </c>
    </row>
    <row r="610" spans="1:5" ht="24.75" customHeight="1">
      <c r="A610" s="14">
        <f t="shared" si="9"/>
        <v>601</v>
      </c>
      <c r="B610" s="15" t="s">
        <v>643</v>
      </c>
      <c r="C610" s="51" t="s">
        <v>664</v>
      </c>
      <c r="D610" s="51"/>
      <c r="E610" s="16">
        <v>858.87</v>
      </c>
    </row>
    <row r="611" spans="1:5" ht="24.75" customHeight="1">
      <c r="A611" s="14">
        <f t="shared" si="9"/>
        <v>602</v>
      </c>
      <c r="B611" s="15" t="s">
        <v>643</v>
      </c>
      <c r="C611" s="51" t="s">
        <v>665</v>
      </c>
      <c r="D611" s="51"/>
      <c r="E611" s="16">
        <v>115.75</v>
      </c>
    </row>
    <row r="612" spans="1:5" ht="24.75" customHeight="1">
      <c r="A612" s="14">
        <f t="shared" si="9"/>
        <v>603</v>
      </c>
      <c r="B612" s="15" t="s">
        <v>643</v>
      </c>
      <c r="C612" s="51" t="s">
        <v>666</v>
      </c>
      <c r="D612" s="51"/>
      <c r="E612" s="16">
        <v>51.92</v>
      </c>
    </row>
    <row r="613" spans="1:5" ht="24.75" customHeight="1">
      <c r="A613" s="14">
        <f t="shared" si="9"/>
        <v>604</v>
      </c>
      <c r="B613" s="15" t="s">
        <v>643</v>
      </c>
      <c r="C613" s="51" t="s">
        <v>667</v>
      </c>
      <c r="D613" s="51"/>
      <c r="E613" s="16">
        <v>1707.82</v>
      </c>
    </row>
    <row r="614" spans="1:5" ht="24.75" customHeight="1">
      <c r="A614" s="14">
        <f t="shared" si="9"/>
        <v>605</v>
      </c>
      <c r="B614" s="15" t="s">
        <v>643</v>
      </c>
      <c r="C614" s="51" t="s">
        <v>668</v>
      </c>
      <c r="D614" s="51"/>
      <c r="E614" s="16">
        <v>42.71</v>
      </c>
    </row>
    <row r="615" spans="1:5" ht="24.75" customHeight="1">
      <c r="A615" s="14">
        <f t="shared" si="9"/>
        <v>606</v>
      </c>
      <c r="B615" s="15" t="s">
        <v>643</v>
      </c>
      <c r="C615" s="51" t="s">
        <v>669</v>
      </c>
      <c r="D615" s="51"/>
      <c r="E615" s="16">
        <v>1165.18</v>
      </c>
    </row>
    <row r="616" spans="1:5" ht="24.75" customHeight="1">
      <c r="A616" s="14">
        <f t="shared" si="9"/>
        <v>607</v>
      </c>
      <c r="B616" s="15" t="s">
        <v>643</v>
      </c>
      <c r="C616" s="51" t="s">
        <v>24</v>
      </c>
      <c r="D616" s="51"/>
      <c r="E616" s="16">
        <v>31.5</v>
      </c>
    </row>
    <row r="617" spans="1:5" ht="24.75" customHeight="1">
      <c r="A617" s="14">
        <f t="shared" si="9"/>
        <v>608</v>
      </c>
      <c r="B617" s="15" t="s">
        <v>643</v>
      </c>
      <c r="C617" s="51" t="s">
        <v>25</v>
      </c>
      <c r="D617" s="51"/>
      <c r="E617" s="16">
        <v>18.8</v>
      </c>
    </row>
    <row r="618" spans="1:5" ht="24.75" customHeight="1">
      <c r="A618" s="14">
        <f t="shared" si="9"/>
        <v>609</v>
      </c>
      <c r="B618" s="15" t="s">
        <v>643</v>
      </c>
      <c r="C618" s="51" t="s">
        <v>26</v>
      </c>
      <c r="D618" s="51"/>
      <c r="E618" s="16">
        <v>203</v>
      </c>
    </row>
    <row r="619" spans="1:5" ht="24.75" customHeight="1">
      <c r="A619" s="14">
        <f t="shared" si="9"/>
        <v>610</v>
      </c>
      <c r="B619" s="15" t="s">
        <v>643</v>
      </c>
      <c r="C619" s="51" t="s">
        <v>27</v>
      </c>
      <c r="D619" s="51"/>
      <c r="E619" s="16">
        <v>62</v>
      </c>
    </row>
    <row r="620" spans="1:5" ht="24.75" customHeight="1">
      <c r="A620" s="14">
        <f t="shared" si="9"/>
        <v>611</v>
      </c>
      <c r="B620" s="15" t="s">
        <v>643</v>
      </c>
      <c r="C620" s="51" t="s">
        <v>28</v>
      </c>
      <c r="D620" s="51"/>
      <c r="E620" s="16">
        <v>97.11</v>
      </c>
    </row>
    <row r="621" spans="1:5" ht="24.75" customHeight="1">
      <c r="A621" s="14">
        <f t="shared" si="9"/>
        <v>612</v>
      </c>
      <c r="B621" s="15" t="s">
        <v>643</v>
      </c>
      <c r="C621" s="51" t="s">
        <v>29</v>
      </c>
      <c r="D621" s="51"/>
      <c r="E621" s="16">
        <v>75.16</v>
      </c>
    </row>
    <row r="622" spans="1:5" ht="24.75" customHeight="1">
      <c r="A622" s="14">
        <f t="shared" si="9"/>
        <v>613</v>
      </c>
      <c r="B622" s="15" t="s">
        <v>643</v>
      </c>
      <c r="C622" s="51" t="s">
        <v>30</v>
      </c>
      <c r="D622" s="51"/>
      <c r="E622" s="16">
        <v>68.28</v>
      </c>
    </row>
    <row r="623" spans="1:5" ht="24.75" customHeight="1">
      <c r="A623" s="14">
        <f t="shared" si="9"/>
        <v>614</v>
      </c>
      <c r="B623" s="15" t="s">
        <v>643</v>
      </c>
      <c r="C623" s="51" t="s">
        <v>31</v>
      </c>
      <c r="D623" s="51"/>
      <c r="E623" s="16">
        <v>17.61</v>
      </c>
    </row>
    <row r="624" spans="1:5" ht="24.75" customHeight="1">
      <c r="A624" s="14">
        <f t="shared" si="9"/>
        <v>615</v>
      </c>
      <c r="B624" s="15" t="s">
        <v>643</v>
      </c>
      <c r="C624" s="51" t="s">
        <v>31</v>
      </c>
      <c r="D624" s="51"/>
      <c r="E624" s="16">
        <v>115</v>
      </c>
    </row>
    <row r="625" spans="1:5" ht="24.75" customHeight="1">
      <c r="A625" s="14">
        <f t="shared" si="9"/>
        <v>616</v>
      </c>
      <c r="B625" s="15" t="s">
        <v>643</v>
      </c>
      <c r="C625" s="51" t="s">
        <v>32</v>
      </c>
      <c r="D625" s="51"/>
      <c r="E625" s="16">
        <v>42.51</v>
      </c>
    </row>
    <row r="626" spans="1:5" ht="24.75" customHeight="1">
      <c r="A626" s="14">
        <f t="shared" si="9"/>
        <v>617</v>
      </c>
      <c r="B626" s="15" t="s">
        <v>643</v>
      </c>
      <c r="C626" s="51" t="s">
        <v>33</v>
      </c>
      <c r="D626" s="51"/>
      <c r="E626" s="16">
        <v>98</v>
      </c>
    </row>
    <row r="627" spans="1:5" ht="24.75" customHeight="1">
      <c r="A627" s="14">
        <f t="shared" si="9"/>
        <v>618</v>
      </c>
      <c r="B627" s="15" t="s">
        <v>643</v>
      </c>
      <c r="C627" s="51" t="s">
        <v>34</v>
      </c>
      <c r="D627" s="51"/>
      <c r="E627" s="16">
        <v>98</v>
      </c>
    </row>
    <row r="628" spans="1:5" ht="24.75" customHeight="1">
      <c r="A628" s="14">
        <f t="shared" si="9"/>
        <v>619</v>
      </c>
      <c r="B628" s="15" t="s">
        <v>643</v>
      </c>
      <c r="C628" s="51" t="s">
        <v>33</v>
      </c>
      <c r="D628" s="51"/>
      <c r="E628" s="16">
        <v>514.6</v>
      </c>
    </row>
    <row r="629" spans="1:5" ht="24.75" customHeight="1">
      <c r="A629" s="14">
        <f t="shared" si="9"/>
        <v>620</v>
      </c>
      <c r="B629" s="15" t="s">
        <v>643</v>
      </c>
      <c r="C629" s="51" t="s">
        <v>35</v>
      </c>
      <c r="D629" s="51"/>
      <c r="E629" s="16">
        <v>-651.62</v>
      </c>
    </row>
    <row r="630" spans="1:9" ht="24.75" customHeight="1">
      <c r="A630" s="14">
        <f t="shared" si="9"/>
        <v>621</v>
      </c>
      <c r="B630" s="15" t="s">
        <v>643</v>
      </c>
      <c r="C630" s="51" t="s">
        <v>36</v>
      </c>
      <c r="D630" s="51"/>
      <c r="E630" s="16">
        <v>655.69</v>
      </c>
      <c r="H630" s="54"/>
      <c r="I630" s="54"/>
    </row>
    <row r="631" spans="1:5" ht="24.75" customHeight="1">
      <c r="A631" s="14">
        <f t="shared" si="9"/>
        <v>622</v>
      </c>
      <c r="B631" s="15" t="s">
        <v>643</v>
      </c>
      <c r="C631" s="51" t="s">
        <v>37</v>
      </c>
      <c r="D631" s="51"/>
      <c r="E631" s="16">
        <v>407.57</v>
      </c>
    </row>
    <row r="632" spans="1:9" ht="24.75" customHeight="1">
      <c r="A632" s="14">
        <f t="shared" si="9"/>
        <v>623</v>
      </c>
      <c r="B632" s="15" t="s">
        <v>643</v>
      </c>
      <c r="C632" s="51" t="s">
        <v>38</v>
      </c>
      <c r="D632" s="51"/>
      <c r="E632" s="16">
        <v>6.21</v>
      </c>
      <c r="H632" s="54"/>
      <c r="I632" s="54"/>
    </row>
    <row r="633" spans="1:9" ht="24.75" customHeight="1">
      <c r="A633" s="14">
        <f t="shared" si="9"/>
        <v>624</v>
      </c>
      <c r="B633" s="15" t="s">
        <v>643</v>
      </c>
      <c r="C633" s="51" t="s">
        <v>39</v>
      </c>
      <c r="D633" s="51"/>
      <c r="E633" s="16">
        <v>459.98</v>
      </c>
      <c r="H633" s="54"/>
      <c r="I633" s="54"/>
    </row>
    <row r="634" spans="1:5" ht="24.75" customHeight="1">
      <c r="A634" s="14">
        <f t="shared" si="9"/>
        <v>625</v>
      </c>
      <c r="B634" s="15" t="s">
        <v>643</v>
      </c>
      <c r="C634" s="51" t="s">
        <v>40</v>
      </c>
      <c r="D634" s="51"/>
      <c r="E634" s="16">
        <v>113.2</v>
      </c>
    </row>
    <row r="635" spans="1:5" ht="24.75" customHeight="1">
      <c r="A635" s="14">
        <f t="shared" si="9"/>
        <v>626</v>
      </c>
      <c r="B635" s="15" t="s">
        <v>643</v>
      </c>
      <c r="C635" s="51" t="s">
        <v>41</v>
      </c>
      <c r="D635" s="51"/>
      <c r="E635" s="16">
        <v>462.84</v>
      </c>
    </row>
    <row r="636" spans="1:5" ht="24.75" customHeight="1">
      <c r="A636" s="14">
        <f t="shared" si="9"/>
        <v>627</v>
      </c>
      <c r="B636" s="15" t="s">
        <v>643</v>
      </c>
      <c r="C636" s="51" t="s">
        <v>41</v>
      </c>
      <c r="D636" s="51"/>
      <c r="E636" s="16">
        <v>2490</v>
      </c>
    </row>
    <row r="637" spans="1:5" ht="24.75" customHeight="1">
      <c r="A637" s="14">
        <f t="shared" si="9"/>
        <v>628</v>
      </c>
      <c r="B637" s="15" t="s">
        <v>643</v>
      </c>
      <c r="C637" s="51" t="s">
        <v>42</v>
      </c>
      <c r="D637" s="51"/>
      <c r="E637" s="16">
        <v>2.72</v>
      </c>
    </row>
    <row r="638" spans="1:5" ht="24.75" customHeight="1">
      <c r="A638" s="14">
        <f t="shared" si="9"/>
        <v>629</v>
      </c>
      <c r="B638" s="15" t="s">
        <v>643</v>
      </c>
      <c r="C638" s="51" t="s">
        <v>43</v>
      </c>
      <c r="D638" s="51"/>
      <c r="E638" s="16">
        <v>3.02</v>
      </c>
    </row>
    <row r="639" spans="1:5" ht="24.75" customHeight="1">
      <c r="A639" s="14">
        <f t="shared" si="9"/>
        <v>630</v>
      </c>
      <c r="B639" s="15" t="s">
        <v>643</v>
      </c>
      <c r="C639" s="51" t="s">
        <v>44</v>
      </c>
      <c r="D639" s="51"/>
      <c r="E639" s="16">
        <v>5.77</v>
      </c>
    </row>
    <row r="640" spans="1:5" ht="24.75" customHeight="1">
      <c r="A640" s="14">
        <f t="shared" si="9"/>
        <v>631</v>
      </c>
      <c r="B640" s="15" t="s">
        <v>643</v>
      </c>
      <c r="C640" s="51" t="s">
        <v>45</v>
      </c>
      <c r="D640" s="51"/>
      <c r="E640" s="16">
        <v>175</v>
      </c>
    </row>
    <row r="641" spans="1:9" ht="24.75" customHeight="1">
      <c r="A641" s="14">
        <f t="shared" si="9"/>
        <v>632</v>
      </c>
      <c r="B641" s="15" t="s">
        <v>643</v>
      </c>
      <c r="C641" s="51" t="s">
        <v>34</v>
      </c>
      <c r="D641" s="51"/>
      <c r="E641" s="16">
        <v>514.6</v>
      </c>
      <c r="H641" s="54"/>
      <c r="I641" s="54"/>
    </row>
    <row r="642" spans="1:9" ht="24.75" customHeight="1">
      <c r="A642" s="14">
        <f t="shared" si="9"/>
        <v>633</v>
      </c>
      <c r="B642" s="15" t="s">
        <v>643</v>
      </c>
      <c r="C642" s="51" t="s">
        <v>46</v>
      </c>
      <c r="D642" s="51"/>
      <c r="E642" s="16">
        <v>6.93</v>
      </c>
      <c r="H642" s="54"/>
      <c r="I642" s="54"/>
    </row>
    <row r="643" spans="1:5" ht="24.75" customHeight="1">
      <c r="A643" s="14">
        <f t="shared" si="9"/>
        <v>634</v>
      </c>
      <c r="B643" s="15" t="s">
        <v>643</v>
      </c>
      <c r="C643" s="51" t="s">
        <v>47</v>
      </c>
      <c r="D643" s="51"/>
      <c r="E643" s="16">
        <v>3.05</v>
      </c>
    </row>
    <row r="644" spans="1:5" ht="24.75" customHeight="1">
      <c r="A644" s="14">
        <f t="shared" si="9"/>
        <v>635</v>
      </c>
      <c r="B644" s="15" t="s">
        <v>643</v>
      </c>
      <c r="C644" s="51" t="s">
        <v>48</v>
      </c>
      <c r="D644" s="51"/>
      <c r="E644" s="16">
        <v>18.86</v>
      </c>
    </row>
    <row r="645" spans="1:5" ht="24.75" customHeight="1">
      <c r="A645" s="14">
        <f t="shared" si="9"/>
        <v>636</v>
      </c>
      <c r="B645" s="15" t="s">
        <v>643</v>
      </c>
      <c r="C645" s="51" t="s">
        <v>791</v>
      </c>
      <c r="D645" s="51"/>
      <c r="E645" s="16">
        <v>80</v>
      </c>
    </row>
    <row r="646" spans="1:9" ht="24.75" customHeight="1">
      <c r="A646" s="14">
        <f t="shared" si="9"/>
        <v>637</v>
      </c>
      <c r="B646" s="15" t="s">
        <v>792</v>
      </c>
      <c r="C646" s="51" t="s">
        <v>793</v>
      </c>
      <c r="D646" s="51"/>
      <c r="E646" s="16">
        <v>218.37</v>
      </c>
      <c r="H646" s="54"/>
      <c r="I646" s="54"/>
    </row>
    <row r="647" spans="1:9" ht="24.75" customHeight="1">
      <c r="A647" s="14">
        <f t="shared" si="9"/>
        <v>638</v>
      </c>
      <c r="B647" s="15" t="s">
        <v>792</v>
      </c>
      <c r="C647" s="51" t="s">
        <v>794</v>
      </c>
      <c r="D647" s="51"/>
      <c r="E647" s="16">
        <v>110.99</v>
      </c>
      <c r="H647" s="54"/>
      <c r="I647" s="54"/>
    </row>
    <row r="648" spans="1:9" ht="24.75" customHeight="1">
      <c r="A648" s="14">
        <f t="shared" si="9"/>
        <v>639</v>
      </c>
      <c r="B648" s="15" t="s">
        <v>792</v>
      </c>
      <c r="C648" s="51" t="s">
        <v>795</v>
      </c>
      <c r="D648" s="51"/>
      <c r="E648" s="16">
        <v>74.68</v>
      </c>
      <c r="H648" s="54"/>
      <c r="I648" s="54"/>
    </row>
    <row r="649" spans="1:9" ht="24.75" customHeight="1">
      <c r="A649" s="14">
        <f t="shared" si="9"/>
        <v>640</v>
      </c>
      <c r="B649" s="15" t="s">
        <v>792</v>
      </c>
      <c r="C649" s="51" t="s">
        <v>796</v>
      </c>
      <c r="D649" s="51"/>
      <c r="E649" s="16">
        <v>370.27</v>
      </c>
      <c r="H649" s="54"/>
      <c r="I649" s="54"/>
    </row>
    <row r="650" spans="1:5" ht="24.75" customHeight="1">
      <c r="A650" s="14">
        <f t="shared" si="9"/>
        <v>641</v>
      </c>
      <c r="B650" s="15" t="s">
        <v>792</v>
      </c>
      <c r="C650" s="51" t="s">
        <v>797</v>
      </c>
      <c r="D650" s="51"/>
      <c r="E650" s="16">
        <v>75.52</v>
      </c>
    </row>
    <row r="651" spans="1:5" ht="24.75" customHeight="1">
      <c r="A651" s="14">
        <f aca="true" t="shared" si="10" ref="A651:A714">1+A650</f>
        <v>642</v>
      </c>
      <c r="B651" s="15" t="s">
        <v>792</v>
      </c>
      <c r="C651" s="51" t="s">
        <v>798</v>
      </c>
      <c r="D651" s="51"/>
      <c r="E651" s="16">
        <v>370.27</v>
      </c>
    </row>
    <row r="652" spans="1:5" ht="24.75" customHeight="1">
      <c r="A652" s="14">
        <f t="shared" si="10"/>
        <v>643</v>
      </c>
      <c r="B652" s="15" t="s">
        <v>792</v>
      </c>
      <c r="C652" s="51" t="s">
        <v>798</v>
      </c>
      <c r="D652" s="51"/>
      <c r="E652" s="16">
        <v>1328</v>
      </c>
    </row>
    <row r="653" spans="1:5" ht="24.75" customHeight="1">
      <c r="A653" s="14">
        <f t="shared" si="10"/>
        <v>644</v>
      </c>
      <c r="B653" s="15" t="s">
        <v>792</v>
      </c>
      <c r="C653" s="51" t="s">
        <v>799</v>
      </c>
      <c r="D653" s="51"/>
      <c r="E653" s="16">
        <v>50.69</v>
      </c>
    </row>
    <row r="654" spans="1:5" ht="24.75" customHeight="1">
      <c r="A654" s="14">
        <f t="shared" si="10"/>
        <v>645</v>
      </c>
      <c r="B654" s="15" t="s">
        <v>792</v>
      </c>
      <c r="C654" s="51" t="s">
        <v>800</v>
      </c>
      <c r="D654" s="51"/>
      <c r="E654" s="16">
        <v>50.69</v>
      </c>
    </row>
    <row r="655" spans="1:5" ht="24.75" customHeight="1">
      <c r="A655" s="14">
        <f t="shared" si="10"/>
        <v>646</v>
      </c>
      <c r="B655" s="15" t="s">
        <v>792</v>
      </c>
      <c r="C655" s="51" t="s">
        <v>801</v>
      </c>
      <c r="D655" s="51"/>
      <c r="E655" s="16">
        <v>50.69</v>
      </c>
    </row>
    <row r="656" spans="1:5" ht="24.75" customHeight="1">
      <c r="A656" s="14">
        <f t="shared" si="10"/>
        <v>647</v>
      </c>
      <c r="B656" s="15" t="s">
        <v>792</v>
      </c>
      <c r="C656" s="51" t="s">
        <v>802</v>
      </c>
      <c r="D656" s="51"/>
      <c r="E656" s="16">
        <v>1598.75</v>
      </c>
    </row>
    <row r="657" spans="1:5" ht="24.75" customHeight="1">
      <c r="A657" s="14">
        <f t="shared" si="10"/>
        <v>648</v>
      </c>
      <c r="B657" s="15" t="s">
        <v>792</v>
      </c>
      <c r="C657" s="51" t="s">
        <v>803</v>
      </c>
      <c r="D657" s="51"/>
      <c r="E657" s="16">
        <v>2602.53</v>
      </c>
    </row>
    <row r="658" spans="1:5" ht="24.75" customHeight="1">
      <c r="A658" s="14">
        <f t="shared" si="10"/>
        <v>649</v>
      </c>
      <c r="B658" s="15" t="s">
        <v>792</v>
      </c>
      <c r="C658" s="51" t="s">
        <v>804</v>
      </c>
      <c r="D658" s="51"/>
      <c r="E658" s="16">
        <v>1684.85</v>
      </c>
    </row>
    <row r="659" spans="1:5" ht="24.75" customHeight="1">
      <c r="A659" s="14">
        <f t="shared" si="10"/>
        <v>650</v>
      </c>
      <c r="B659" s="15" t="s">
        <v>792</v>
      </c>
      <c r="C659" s="51" t="s">
        <v>805</v>
      </c>
      <c r="D659" s="51"/>
      <c r="E659" s="16">
        <v>1589.61</v>
      </c>
    </row>
    <row r="660" spans="1:5" ht="24.75" customHeight="1">
      <c r="A660" s="14">
        <f t="shared" si="10"/>
        <v>651</v>
      </c>
      <c r="B660" s="15" t="s">
        <v>792</v>
      </c>
      <c r="C660" s="51" t="s">
        <v>806</v>
      </c>
      <c r="D660" s="51"/>
      <c r="E660" s="16">
        <v>1037.48</v>
      </c>
    </row>
    <row r="661" spans="1:5" ht="24.75" customHeight="1">
      <c r="A661" s="14">
        <f t="shared" si="10"/>
        <v>652</v>
      </c>
      <c r="B661" s="15" t="s">
        <v>792</v>
      </c>
      <c r="C661" s="51" t="s">
        <v>807</v>
      </c>
      <c r="D661" s="51"/>
      <c r="E661" s="16">
        <v>519.25</v>
      </c>
    </row>
    <row r="662" spans="1:5" ht="24.75" customHeight="1">
      <c r="A662" s="14">
        <f t="shared" si="10"/>
        <v>653</v>
      </c>
      <c r="B662" s="15" t="s">
        <v>792</v>
      </c>
      <c r="C662" s="51" t="s">
        <v>808</v>
      </c>
      <c r="D662" s="51"/>
      <c r="E662" s="16">
        <v>203</v>
      </c>
    </row>
    <row r="663" spans="1:5" ht="24.75" customHeight="1">
      <c r="A663" s="14">
        <f t="shared" si="10"/>
        <v>654</v>
      </c>
      <c r="B663" s="15" t="s">
        <v>792</v>
      </c>
      <c r="C663" s="51" t="s">
        <v>809</v>
      </c>
      <c r="D663" s="51"/>
      <c r="E663" s="16">
        <v>75.52</v>
      </c>
    </row>
    <row r="664" spans="1:5" ht="24.75" customHeight="1">
      <c r="A664" s="14">
        <f t="shared" si="10"/>
        <v>655</v>
      </c>
      <c r="B664" s="15" t="s">
        <v>792</v>
      </c>
      <c r="C664" s="51" t="s">
        <v>810</v>
      </c>
      <c r="D664" s="51"/>
      <c r="E664" s="16">
        <v>694.26</v>
      </c>
    </row>
    <row r="665" spans="1:5" ht="24.75" customHeight="1">
      <c r="A665" s="14">
        <f t="shared" si="10"/>
        <v>656</v>
      </c>
      <c r="B665" s="15" t="s">
        <v>792</v>
      </c>
      <c r="C665" s="51" t="s">
        <v>810</v>
      </c>
      <c r="D665" s="51"/>
      <c r="E665" s="16">
        <v>2490</v>
      </c>
    </row>
    <row r="666" spans="1:5" ht="24.75" customHeight="1">
      <c r="A666" s="14">
        <f t="shared" si="10"/>
        <v>657</v>
      </c>
      <c r="B666" s="15" t="s">
        <v>792</v>
      </c>
      <c r="C666" s="51" t="s">
        <v>811</v>
      </c>
      <c r="D666" s="51"/>
      <c r="E666" s="16">
        <v>1.94</v>
      </c>
    </row>
    <row r="667" spans="1:9" ht="24.75" customHeight="1">
      <c r="A667" s="14">
        <f t="shared" si="10"/>
        <v>658</v>
      </c>
      <c r="B667" s="15" t="s">
        <v>792</v>
      </c>
      <c r="C667" s="51" t="s">
        <v>812</v>
      </c>
      <c r="D667" s="51"/>
      <c r="E667" s="16">
        <v>1316</v>
      </c>
      <c r="H667" s="54"/>
      <c r="I667" s="54"/>
    </row>
    <row r="668" spans="1:9" ht="24.75" customHeight="1">
      <c r="A668" s="14">
        <f t="shared" si="10"/>
        <v>659</v>
      </c>
      <c r="B668" s="15" t="s">
        <v>792</v>
      </c>
      <c r="C668" s="51" t="s">
        <v>813</v>
      </c>
      <c r="D668" s="51"/>
      <c r="E668" s="16">
        <v>50.69</v>
      </c>
      <c r="H668" s="54"/>
      <c r="I668" s="54"/>
    </row>
    <row r="669" spans="1:9" ht="24.75" customHeight="1">
      <c r="A669" s="14">
        <f t="shared" si="10"/>
        <v>660</v>
      </c>
      <c r="B669" s="15" t="s">
        <v>792</v>
      </c>
      <c r="C669" s="51" t="s">
        <v>814</v>
      </c>
      <c r="D669" s="51"/>
      <c r="E669" s="16">
        <v>390.2</v>
      </c>
      <c r="H669" s="54"/>
      <c r="I669" s="54"/>
    </row>
    <row r="670" spans="1:9" ht="24.75" customHeight="1">
      <c r="A670" s="14">
        <f t="shared" si="10"/>
        <v>661</v>
      </c>
      <c r="B670" s="15" t="s">
        <v>792</v>
      </c>
      <c r="C670" s="51" t="s">
        <v>815</v>
      </c>
      <c r="D670" s="51"/>
      <c r="E670" s="16">
        <v>67.06</v>
      </c>
      <c r="H670" s="54"/>
      <c r="I670" s="54"/>
    </row>
    <row r="671" spans="1:9" ht="24.75" customHeight="1">
      <c r="A671" s="14">
        <f t="shared" si="10"/>
        <v>662</v>
      </c>
      <c r="B671" s="15" t="s">
        <v>792</v>
      </c>
      <c r="C671" s="51" t="s">
        <v>816</v>
      </c>
      <c r="D671" s="51"/>
      <c r="E671" s="16">
        <v>0.83</v>
      </c>
      <c r="H671" s="54"/>
      <c r="I671" s="54"/>
    </row>
    <row r="672" spans="1:9" ht="24.75" customHeight="1">
      <c r="A672" s="14">
        <f t="shared" si="10"/>
        <v>663</v>
      </c>
      <c r="B672" s="15" t="s">
        <v>792</v>
      </c>
      <c r="C672" s="51" t="s">
        <v>817</v>
      </c>
      <c r="D672" s="51"/>
      <c r="E672" s="16">
        <v>4.53</v>
      </c>
      <c r="H672" s="54"/>
      <c r="I672" s="54"/>
    </row>
    <row r="673" spans="1:5" ht="24.75" customHeight="1">
      <c r="A673" s="14">
        <f t="shared" si="10"/>
        <v>664</v>
      </c>
      <c r="B673" s="15" t="s">
        <v>792</v>
      </c>
      <c r="C673" s="51" t="s">
        <v>818</v>
      </c>
      <c r="D673" s="51"/>
      <c r="E673" s="16">
        <v>10800</v>
      </c>
    </row>
    <row r="674" spans="1:5" ht="24.75" customHeight="1">
      <c r="A674" s="14">
        <f t="shared" si="10"/>
        <v>665</v>
      </c>
      <c r="B674" s="15" t="s">
        <v>792</v>
      </c>
      <c r="C674" s="51" t="s">
        <v>819</v>
      </c>
      <c r="D674" s="51"/>
      <c r="E674" s="16">
        <v>265.07</v>
      </c>
    </row>
    <row r="675" spans="1:5" ht="24.75" customHeight="1">
      <c r="A675" s="14">
        <f t="shared" si="10"/>
        <v>666</v>
      </c>
      <c r="B675" s="15" t="s">
        <v>792</v>
      </c>
      <c r="C675" s="51" t="s">
        <v>820</v>
      </c>
      <c r="D675" s="51"/>
      <c r="E675" s="16">
        <v>3198.28</v>
      </c>
    </row>
    <row r="676" spans="1:5" ht="24.75" customHeight="1">
      <c r="A676" s="14">
        <f t="shared" si="10"/>
        <v>667</v>
      </c>
      <c r="B676" s="15" t="s">
        <v>792</v>
      </c>
      <c r="C676" s="51" t="s">
        <v>821</v>
      </c>
      <c r="D676" s="51"/>
      <c r="E676" s="16">
        <v>80.06</v>
      </c>
    </row>
    <row r="677" spans="1:5" ht="24.75" customHeight="1">
      <c r="A677" s="14">
        <f t="shared" si="10"/>
        <v>668</v>
      </c>
      <c r="B677" s="15" t="s">
        <v>792</v>
      </c>
      <c r="C677" s="51" t="s">
        <v>822</v>
      </c>
      <c r="D677" s="51"/>
      <c r="E677" s="16">
        <v>189.2</v>
      </c>
    </row>
    <row r="678" spans="1:5" ht="24.75" customHeight="1">
      <c r="A678" s="14">
        <f t="shared" si="10"/>
        <v>669</v>
      </c>
      <c r="B678" s="15" t="s">
        <v>792</v>
      </c>
      <c r="C678" s="51" t="s">
        <v>823</v>
      </c>
      <c r="D678" s="51"/>
      <c r="E678" s="16">
        <v>1494</v>
      </c>
    </row>
    <row r="679" spans="1:5" ht="24.75" customHeight="1">
      <c r="A679" s="14">
        <f t="shared" si="10"/>
        <v>670</v>
      </c>
      <c r="B679" s="15" t="s">
        <v>792</v>
      </c>
      <c r="C679" s="51" t="s">
        <v>824</v>
      </c>
      <c r="D679" s="51"/>
      <c r="E679" s="16">
        <v>224.66</v>
      </c>
    </row>
    <row r="680" spans="1:5" ht="24.75" customHeight="1">
      <c r="A680" s="14">
        <f t="shared" si="10"/>
        <v>671</v>
      </c>
      <c r="B680" s="15" t="s">
        <v>792</v>
      </c>
      <c r="C680" s="51" t="s">
        <v>825</v>
      </c>
      <c r="D680" s="51"/>
      <c r="E680" s="16">
        <v>995.28</v>
      </c>
    </row>
    <row r="681" spans="1:9" ht="24.75" customHeight="1">
      <c r="A681" s="14">
        <f t="shared" si="10"/>
        <v>672</v>
      </c>
      <c r="B681" s="15" t="s">
        <v>792</v>
      </c>
      <c r="C681" s="51" t="s">
        <v>826</v>
      </c>
      <c r="D681" s="51"/>
      <c r="E681" s="16">
        <v>178.5</v>
      </c>
      <c r="H681" s="54"/>
      <c r="I681" s="54"/>
    </row>
    <row r="682" spans="1:5" ht="24.75" customHeight="1">
      <c r="A682" s="14">
        <f t="shared" si="10"/>
        <v>673</v>
      </c>
      <c r="B682" s="15" t="s">
        <v>792</v>
      </c>
      <c r="C682" s="51" t="s">
        <v>827</v>
      </c>
      <c r="D682" s="51"/>
      <c r="E682" s="16">
        <v>69.88</v>
      </c>
    </row>
    <row r="683" spans="1:5" ht="24.75" customHeight="1">
      <c r="A683" s="14">
        <f t="shared" si="10"/>
        <v>674</v>
      </c>
      <c r="B683" s="15" t="s">
        <v>792</v>
      </c>
      <c r="C683" s="51" t="s">
        <v>828</v>
      </c>
      <c r="D683" s="51"/>
      <c r="E683" s="16">
        <v>75.52</v>
      </c>
    </row>
    <row r="684" spans="1:5" ht="24.75" customHeight="1">
      <c r="A684" s="14">
        <f t="shared" si="10"/>
        <v>675</v>
      </c>
      <c r="B684" s="15" t="s">
        <v>792</v>
      </c>
      <c r="C684" s="51" t="s">
        <v>823</v>
      </c>
      <c r="D684" s="51"/>
      <c r="E684" s="16">
        <v>416.55</v>
      </c>
    </row>
    <row r="685" spans="1:5" ht="24.75" customHeight="1">
      <c r="A685" s="14">
        <f t="shared" si="10"/>
        <v>676</v>
      </c>
      <c r="B685" s="15" t="s">
        <v>792</v>
      </c>
      <c r="C685" s="51" t="s">
        <v>829</v>
      </c>
      <c r="D685" s="51"/>
      <c r="E685" s="16">
        <v>321.3</v>
      </c>
    </row>
    <row r="686" spans="1:5" ht="24.75" customHeight="1">
      <c r="A686" s="14">
        <f t="shared" si="10"/>
        <v>677</v>
      </c>
      <c r="B686" s="15" t="s">
        <v>792</v>
      </c>
      <c r="C686" s="51" t="s">
        <v>830</v>
      </c>
      <c r="D686" s="51"/>
      <c r="E686" s="16">
        <v>75.52</v>
      </c>
    </row>
    <row r="687" spans="1:5" ht="24.75" customHeight="1">
      <c r="A687" s="14">
        <f t="shared" si="10"/>
        <v>678</v>
      </c>
      <c r="B687" s="15" t="s">
        <v>792</v>
      </c>
      <c r="C687" s="51" t="s">
        <v>831</v>
      </c>
      <c r="D687" s="51"/>
      <c r="E687" s="16">
        <v>1494</v>
      </c>
    </row>
    <row r="688" spans="1:5" ht="24.75" customHeight="1">
      <c r="A688" s="14">
        <f t="shared" si="10"/>
        <v>679</v>
      </c>
      <c r="B688" s="15" t="s">
        <v>792</v>
      </c>
      <c r="C688" s="51" t="s">
        <v>832</v>
      </c>
      <c r="D688" s="51"/>
      <c r="E688" s="16">
        <v>69.88</v>
      </c>
    </row>
    <row r="689" spans="1:5" ht="24.75" customHeight="1">
      <c r="A689" s="14">
        <f t="shared" si="10"/>
        <v>680</v>
      </c>
      <c r="B689" s="15" t="s">
        <v>792</v>
      </c>
      <c r="C689" s="51" t="s">
        <v>833</v>
      </c>
      <c r="D689" s="51"/>
      <c r="E689" s="16">
        <v>637</v>
      </c>
    </row>
    <row r="690" spans="1:5" ht="24.75" customHeight="1">
      <c r="A690" s="14">
        <f t="shared" si="10"/>
        <v>681</v>
      </c>
      <c r="B690" s="15" t="s">
        <v>792</v>
      </c>
      <c r="C690" s="51" t="s">
        <v>834</v>
      </c>
      <c r="D690" s="51"/>
      <c r="E690" s="16">
        <v>20.89</v>
      </c>
    </row>
    <row r="691" spans="1:5" ht="24.75" customHeight="1">
      <c r="A691" s="14">
        <f t="shared" si="10"/>
        <v>682</v>
      </c>
      <c r="B691" s="15" t="s">
        <v>792</v>
      </c>
      <c r="C691" s="51" t="s">
        <v>835</v>
      </c>
      <c r="D691" s="51"/>
      <c r="E691" s="16">
        <v>97.3</v>
      </c>
    </row>
    <row r="692" spans="1:5" ht="24.75" customHeight="1">
      <c r="A692" s="14">
        <f t="shared" si="10"/>
        <v>683</v>
      </c>
      <c r="B692" s="15" t="s">
        <v>792</v>
      </c>
      <c r="C692" s="51" t="s">
        <v>836</v>
      </c>
      <c r="D692" s="51"/>
      <c r="E692" s="16">
        <v>27.42</v>
      </c>
    </row>
    <row r="693" spans="1:5" ht="24.75" customHeight="1">
      <c r="A693" s="14">
        <f t="shared" si="10"/>
        <v>684</v>
      </c>
      <c r="B693" s="15" t="s">
        <v>792</v>
      </c>
      <c r="C693" s="51" t="s">
        <v>831</v>
      </c>
      <c r="D693" s="51"/>
      <c r="E693" s="16">
        <v>416.55</v>
      </c>
    </row>
    <row r="694" spans="1:5" ht="24.75" customHeight="1">
      <c r="A694" s="14">
        <f t="shared" si="10"/>
        <v>685</v>
      </c>
      <c r="B694" s="15" t="s">
        <v>792</v>
      </c>
      <c r="C694" s="51" t="s">
        <v>837</v>
      </c>
      <c r="D694" s="51"/>
      <c r="E694" s="16">
        <v>1384.62</v>
      </c>
    </row>
    <row r="695" spans="1:5" ht="24.75" customHeight="1">
      <c r="A695" s="14">
        <f t="shared" si="10"/>
        <v>686</v>
      </c>
      <c r="B695" s="15" t="s">
        <v>792</v>
      </c>
      <c r="C695" s="51" t="s">
        <v>838</v>
      </c>
      <c r="D695" s="51"/>
      <c r="E695" s="16">
        <v>50.69</v>
      </c>
    </row>
    <row r="696" spans="1:5" ht="24.75" customHeight="1">
      <c r="A696" s="14">
        <f t="shared" si="10"/>
        <v>687</v>
      </c>
      <c r="B696" s="15" t="s">
        <v>792</v>
      </c>
      <c r="C696" s="51" t="s">
        <v>839</v>
      </c>
      <c r="D696" s="51"/>
      <c r="E696" s="16">
        <v>5.54</v>
      </c>
    </row>
    <row r="697" spans="1:5" ht="24.75" customHeight="1">
      <c r="A697" s="14">
        <f t="shared" si="10"/>
        <v>688</v>
      </c>
      <c r="B697" s="15" t="s">
        <v>792</v>
      </c>
      <c r="C697" s="51" t="s">
        <v>840</v>
      </c>
      <c r="D697" s="51"/>
      <c r="E697" s="16">
        <v>9000</v>
      </c>
    </row>
    <row r="698" spans="1:5" ht="24.75" customHeight="1">
      <c r="A698" s="14">
        <f t="shared" si="10"/>
        <v>689</v>
      </c>
      <c r="B698" s="15" t="s">
        <v>792</v>
      </c>
      <c r="C698" s="51" t="s">
        <v>841</v>
      </c>
      <c r="D698" s="51"/>
      <c r="E698" s="16">
        <v>7200</v>
      </c>
    </row>
    <row r="699" spans="1:5" ht="24.75" customHeight="1">
      <c r="A699" s="14">
        <f t="shared" si="10"/>
        <v>690</v>
      </c>
      <c r="B699" s="15" t="s">
        <v>792</v>
      </c>
      <c r="C699" s="51" t="s">
        <v>842</v>
      </c>
      <c r="D699" s="51"/>
      <c r="E699" s="16">
        <v>7200</v>
      </c>
    </row>
    <row r="700" spans="1:5" ht="24.75" customHeight="1">
      <c r="A700" s="14">
        <f t="shared" si="10"/>
        <v>691</v>
      </c>
      <c r="B700" s="15" t="s">
        <v>792</v>
      </c>
      <c r="C700" s="51" t="s">
        <v>843</v>
      </c>
      <c r="D700" s="51"/>
      <c r="E700" s="16">
        <v>7200</v>
      </c>
    </row>
    <row r="701" spans="1:5" ht="24.75" customHeight="1">
      <c r="A701" s="14">
        <f t="shared" si="10"/>
        <v>692</v>
      </c>
      <c r="B701" s="15" t="s">
        <v>792</v>
      </c>
      <c r="C701" s="51" t="s">
        <v>844</v>
      </c>
      <c r="D701" s="51"/>
      <c r="E701" s="16">
        <v>18007.8</v>
      </c>
    </row>
    <row r="702" spans="1:5" ht="24.75" customHeight="1">
      <c r="A702" s="14">
        <f t="shared" si="10"/>
        <v>693</v>
      </c>
      <c r="B702" s="15" t="s">
        <v>792</v>
      </c>
      <c r="C702" s="51" t="s">
        <v>845</v>
      </c>
      <c r="D702" s="51"/>
      <c r="E702" s="16">
        <v>18007.8</v>
      </c>
    </row>
    <row r="703" spans="1:5" ht="24.75" customHeight="1">
      <c r="A703" s="14">
        <f t="shared" si="10"/>
        <v>694</v>
      </c>
      <c r="B703" s="15" t="s">
        <v>792</v>
      </c>
      <c r="C703" s="51" t="s">
        <v>846</v>
      </c>
      <c r="D703" s="51"/>
      <c r="E703" s="16">
        <v>101.15</v>
      </c>
    </row>
    <row r="704" spans="1:5" ht="24.75" customHeight="1">
      <c r="A704" s="14">
        <f t="shared" si="10"/>
        <v>695</v>
      </c>
      <c r="B704" s="15" t="s">
        <v>792</v>
      </c>
      <c r="C704" s="51" t="s">
        <v>847</v>
      </c>
      <c r="D704" s="51"/>
      <c r="E704" s="16">
        <v>73.99</v>
      </c>
    </row>
    <row r="705" spans="1:5" ht="24.75" customHeight="1">
      <c r="A705" s="14">
        <f t="shared" si="10"/>
        <v>696</v>
      </c>
      <c r="B705" s="15" t="s">
        <v>792</v>
      </c>
      <c r="C705" s="51" t="s">
        <v>848</v>
      </c>
      <c r="D705" s="51"/>
      <c r="E705" s="16">
        <v>74.68</v>
      </c>
    </row>
    <row r="706" spans="1:5" ht="24.75" customHeight="1">
      <c r="A706" s="14">
        <f t="shared" si="10"/>
        <v>697</v>
      </c>
      <c r="B706" s="15" t="s">
        <v>792</v>
      </c>
      <c r="C706" s="51" t="s">
        <v>849</v>
      </c>
      <c r="D706" s="51"/>
      <c r="E706" s="16">
        <v>8.45</v>
      </c>
    </row>
    <row r="707" spans="1:5" ht="24.75" customHeight="1">
      <c r="A707" s="14">
        <f t="shared" si="10"/>
        <v>698</v>
      </c>
      <c r="B707" s="15" t="s">
        <v>792</v>
      </c>
      <c r="C707" s="51" t="s">
        <v>850</v>
      </c>
      <c r="D707" s="51"/>
      <c r="E707" s="16">
        <v>74.68</v>
      </c>
    </row>
    <row r="708" spans="1:5" ht="24.75" customHeight="1">
      <c r="A708" s="14">
        <f t="shared" si="10"/>
        <v>699</v>
      </c>
      <c r="B708" s="15" t="s">
        <v>792</v>
      </c>
      <c r="C708" s="51" t="s">
        <v>851</v>
      </c>
      <c r="D708" s="51"/>
      <c r="E708" s="16">
        <v>416.55</v>
      </c>
    </row>
    <row r="709" spans="1:5" ht="24.75" customHeight="1">
      <c r="A709" s="14">
        <f t="shared" si="10"/>
        <v>700</v>
      </c>
      <c r="B709" s="15" t="s">
        <v>792</v>
      </c>
      <c r="C709" s="51" t="s">
        <v>851</v>
      </c>
      <c r="D709" s="51"/>
      <c r="E709" s="16">
        <v>1570.3</v>
      </c>
    </row>
    <row r="710" spans="1:5" ht="24.75" customHeight="1">
      <c r="A710" s="14">
        <f t="shared" si="10"/>
        <v>701</v>
      </c>
      <c r="B710" s="15" t="s">
        <v>792</v>
      </c>
      <c r="C710" s="51" t="s">
        <v>852</v>
      </c>
      <c r="D710" s="51"/>
      <c r="E710" s="16">
        <v>108.27</v>
      </c>
    </row>
    <row r="711" spans="1:5" ht="24.75" customHeight="1">
      <c r="A711" s="14">
        <f t="shared" si="10"/>
        <v>702</v>
      </c>
      <c r="B711" s="15" t="s">
        <v>792</v>
      </c>
      <c r="C711" s="51" t="s">
        <v>853</v>
      </c>
      <c r="D711" s="51"/>
      <c r="E711" s="16">
        <v>26.39</v>
      </c>
    </row>
    <row r="712" spans="1:5" ht="24.75" customHeight="1">
      <c r="A712" s="14">
        <f t="shared" si="10"/>
        <v>703</v>
      </c>
      <c r="B712" s="15" t="s">
        <v>792</v>
      </c>
      <c r="C712" s="51" t="s">
        <v>854</v>
      </c>
      <c r="D712" s="51"/>
      <c r="E712" s="16">
        <v>20.32</v>
      </c>
    </row>
    <row r="713" spans="1:5" ht="24.75" customHeight="1">
      <c r="A713" s="14">
        <f t="shared" si="10"/>
        <v>704</v>
      </c>
      <c r="B713" s="15" t="s">
        <v>792</v>
      </c>
      <c r="C713" s="51" t="s">
        <v>855</v>
      </c>
      <c r="D713" s="51"/>
      <c r="E713" s="16">
        <v>261.84</v>
      </c>
    </row>
    <row r="714" spans="1:5" ht="24.75" customHeight="1">
      <c r="A714" s="14">
        <f t="shared" si="10"/>
        <v>705</v>
      </c>
      <c r="B714" s="15" t="s">
        <v>792</v>
      </c>
      <c r="C714" s="51" t="s">
        <v>796</v>
      </c>
      <c r="D714" s="51"/>
      <c r="E714" s="16">
        <v>1992</v>
      </c>
    </row>
    <row r="715" spans="1:5" ht="24.75" customHeight="1">
      <c r="A715" s="14">
        <f aca="true" t="shared" si="11" ref="A715:A778">1+A714</f>
        <v>706</v>
      </c>
      <c r="B715" s="15" t="s">
        <v>792</v>
      </c>
      <c r="C715" s="51" t="s">
        <v>856</v>
      </c>
      <c r="D715" s="51"/>
      <c r="E715" s="16">
        <v>399.21</v>
      </c>
    </row>
    <row r="716" spans="1:5" ht="24.75" customHeight="1">
      <c r="A716" s="14">
        <f t="shared" si="11"/>
        <v>707</v>
      </c>
      <c r="B716" s="15" t="s">
        <v>792</v>
      </c>
      <c r="C716" s="51" t="s">
        <v>857</v>
      </c>
      <c r="D716" s="51"/>
      <c r="E716" s="16">
        <v>363.98</v>
      </c>
    </row>
    <row r="717" spans="1:5" ht="24.75" customHeight="1">
      <c r="A717" s="14">
        <f t="shared" si="11"/>
        <v>708</v>
      </c>
      <c r="B717" s="15" t="s">
        <v>792</v>
      </c>
      <c r="C717" s="51" t="s">
        <v>858</v>
      </c>
      <c r="D717" s="51"/>
      <c r="E717" s="16">
        <v>233</v>
      </c>
    </row>
    <row r="718" spans="1:5" ht="24.75" customHeight="1">
      <c r="A718" s="14">
        <f t="shared" si="11"/>
        <v>709</v>
      </c>
      <c r="B718" s="15" t="s">
        <v>792</v>
      </c>
      <c r="C718" s="51" t="s">
        <v>859</v>
      </c>
      <c r="D718" s="51"/>
      <c r="E718" s="16">
        <v>416.37</v>
      </c>
    </row>
    <row r="719" spans="1:5" ht="24.75" customHeight="1">
      <c r="A719" s="14">
        <f t="shared" si="11"/>
        <v>710</v>
      </c>
      <c r="B719" s="15" t="s">
        <v>792</v>
      </c>
      <c r="C719" s="51" t="s">
        <v>860</v>
      </c>
      <c r="D719" s="51"/>
      <c r="E719" s="16">
        <v>240.34</v>
      </c>
    </row>
    <row r="720" spans="1:5" ht="24.75" customHeight="1">
      <c r="A720" s="14">
        <f t="shared" si="11"/>
        <v>711</v>
      </c>
      <c r="B720" s="15" t="s">
        <v>792</v>
      </c>
      <c r="C720" s="51" t="s">
        <v>861</v>
      </c>
      <c r="D720" s="51"/>
      <c r="E720" s="16">
        <v>11.5</v>
      </c>
    </row>
    <row r="721" spans="1:5" ht="24.75" customHeight="1">
      <c r="A721" s="14">
        <f t="shared" si="11"/>
        <v>712</v>
      </c>
      <c r="B721" s="15" t="s">
        <v>792</v>
      </c>
      <c r="C721" s="51" t="s">
        <v>862</v>
      </c>
      <c r="D721" s="51"/>
      <c r="E721" s="16">
        <v>90.68</v>
      </c>
    </row>
    <row r="722" spans="1:5" ht="24.75" customHeight="1">
      <c r="A722" s="14">
        <f t="shared" si="11"/>
        <v>713</v>
      </c>
      <c r="B722" s="15" t="s">
        <v>792</v>
      </c>
      <c r="C722" s="51" t="s">
        <v>863</v>
      </c>
      <c r="D722" s="51"/>
      <c r="E722" s="16">
        <v>92.5</v>
      </c>
    </row>
    <row r="723" spans="1:5" ht="24.75" customHeight="1">
      <c r="A723" s="14">
        <f t="shared" si="11"/>
        <v>714</v>
      </c>
      <c r="B723" s="15" t="s">
        <v>792</v>
      </c>
      <c r="C723" s="51" t="s">
        <v>864</v>
      </c>
      <c r="D723" s="51"/>
      <c r="E723" s="16">
        <v>74.68</v>
      </c>
    </row>
    <row r="724" spans="1:5" ht="24.75" customHeight="1">
      <c r="A724" s="14">
        <f t="shared" si="11"/>
        <v>715</v>
      </c>
      <c r="B724" s="15" t="s">
        <v>792</v>
      </c>
      <c r="C724" s="51" t="s">
        <v>865</v>
      </c>
      <c r="D724" s="51"/>
      <c r="E724" s="16">
        <v>138.74</v>
      </c>
    </row>
    <row r="725" spans="1:5" ht="24.75" customHeight="1">
      <c r="A725" s="14">
        <f t="shared" si="11"/>
        <v>716</v>
      </c>
      <c r="B725" s="15" t="s">
        <v>792</v>
      </c>
      <c r="C725" s="51" t="s">
        <v>866</v>
      </c>
      <c r="D725" s="51"/>
      <c r="E725" s="16">
        <v>50.69</v>
      </c>
    </row>
    <row r="726" spans="1:5" ht="24.75" customHeight="1">
      <c r="A726" s="14">
        <f t="shared" si="11"/>
        <v>717</v>
      </c>
      <c r="B726" s="15" t="s">
        <v>792</v>
      </c>
      <c r="C726" s="51" t="s">
        <v>867</v>
      </c>
      <c r="D726" s="51"/>
      <c r="E726" s="16">
        <v>186</v>
      </c>
    </row>
    <row r="727" spans="1:5" ht="24.75" customHeight="1">
      <c r="A727" s="14">
        <f t="shared" si="11"/>
        <v>718</v>
      </c>
      <c r="B727" s="15" t="s">
        <v>792</v>
      </c>
      <c r="C727" s="51" t="s">
        <v>868</v>
      </c>
      <c r="D727" s="51"/>
      <c r="E727" s="16">
        <v>2670.83</v>
      </c>
    </row>
    <row r="728" spans="1:5" ht="24.75" customHeight="1">
      <c r="A728" s="14">
        <f t="shared" si="11"/>
        <v>719</v>
      </c>
      <c r="B728" s="15" t="s">
        <v>792</v>
      </c>
      <c r="C728" s="51" t="s">
        <v>869</v>
      </c>
      <c r="D728" s="51"/>
      <c r="E728" s="16">
        <v>153.19</v>
      </c>
    </row>
    <row r="729" spans="1:5" ht="24.75" customHeight="1">
      <c r="A729" s="14">
        <f t="shared" si="11"/>
        <v>720</v>
      </c>
      <c r="B729" s="15" t="s">
        <v>792</v>
      </c>
      <c r="C729" s="51" t="s">
        <v>870</v>
      </c>
      <c r="D729" s="51"/>
      <c r="E729" s="16">
        <v>138.74</v>
      </c>
    </row>
    <row r="730" spans="1:5" ht="24.75" customHeight="1">
      <c r="A730" s="14">
        <f t="shared" si="11"/>
        <v>721</v>
      </c>
      <c r="B730" s="15" t="s">
        <v>792</v>
      </c>
      <c r="C730" s="51" t="s">
        <v>871</v>
      </c>
      <c r="D730" s="51"/>
      <c r="E730" s="16">
        <v>332.32</v>
      </c>
    </row>
    <row r="731" spans="1:5" ht="24.75" customHeight="1">
      <c r="A731" s="14">
        <f t="shared" si="11"/>
        <v>722</v>
      </c>
      <c r="B731" s="15" t="s">
        <v>792</v>
      </c>
      <c r="C731" s="51" t="s">
        <v>871</v>
      </c>
      <c r="D731" s="51"/>
      <c r="E731" s="16">
        <v>1787.81</v>
      </c>
    </row>
    <row r="732" spans="1:5" ht="24.75" customHeight="1">
      <c r="A732" s="14">
        <f t="shared" si="11"/>
        <v>723</v>
      </c>
      <c r="B732" s="15" t="s">
        <v>792</v>
      </c>
      <c r="C732" s="51" t="s">
        <v>872</v>
      </c>
      <c r="D732" s="51"/>
      <c r="E732" s="16">
        <v>79.73</v>
      </c>
    </row>
    <row r="733" spans="1:5" ht="24.75" customHeight="1">
      <c r="A733" s="14">
        <f t="shared" si="11"/>
        <v>724</v>
      </c>
      <c r="B733" s="15" t="s">
        <v>792</v>
      </c>
      <c r="C733" s="51" t="s">
        <v>873</v>
      </c>
      <c r="D733" s="51"/>
      <c r="E733" s="16">
        <v>179.69</v>
      </c>
    </row>
    <row r="734" spans="1:5" ht="24.75" customHeight="1">
      <c r="A734" s="14">
        <f t="shared" si="11"/>
        <v>725</v>
      </c>
      <c r="B734" s="15" t="s">
        <v>792</v>
      </c>
      <c r="C734" s="51" t="s">
        <v>874</v>
      </c>
      <c r="D734" s="51"/>
      <c r="E734" s="16">
        <v>92.55</v>
      </c>
    </row>
    <row r="735" spans="1:5" ht="24.75" customHeight="1">
      <c r="A735" s="14">
        <f t="shared" si="11"/>
        <v>726</v>
      </c>
      <c r="B735" s="15" t="s">
        <v>792</v>
      </c>
      <c r="C735" s="51" t="s">
        <v>875</v>
      </c>
      <c r="D735" s="51"/>
      <c r="E735" s="16">
        <v>42.79</v>
      </c>
    </row>
    <row r="736" spans="1:5" ht="24.75" customHeight="1">
      <c r="A736" s="14">
        <f t="shared" si="11"/>
        <v>727</v>
      </c>
      <c r="B736" s="15" t="s">
        <v>792</v>
      </c>
      <c r="C736" s="51" t="s">
        <v>876</v>
      </c>
      <c r="D736" s="51"/>
      <c r="E736" s="16">
        <v>92.5</v>
      </c>
    </row>
    <row r="737" spans="1:5" ht="24.75" customHeight="1">
      <c r="A737" s="14">
        <f t="shared" si="11"/>
        <v>728</v>
      </c>
      <c r="B737" s="15" t="s">
        <v>792</v>
      </c>
      <c r="C737" s="51" t="s">
        <v>877</v>
      </c>
      <c r="D737" s="51"/>
      <c r="E737" s="16">
        <v>74.68</v>
      </c>
    </row>
    <row r="738" spans="1:5" ht="24.75" customHeight="1">
      <c r="A738" s="14">
        <f t="shared" si="11"/>
        <v>729</v>
      </c>
      <c r="B738" s="15" t="s">
        <v>792</v>
      </c>
      <c r="C738" s="51" t="s">
        <v>878</v>
      </c>
      <c r="D738" s="51"/>
      <c r="E738" s="16">
        <v>306.4</v>
      </c>
    </row>
    <row r="739" spans="1:5" ht="24.75" customHeight="1">
      <c r="A739" s="14">
        <f t="shared" si="11"/>
        <v>730</v>
      </c>
      <c r="B739" s="15" t="s">
        <v>792</v>
      </c>
      <c r="C739" s="51" t="s">
        <v>878</v>
      </c>
      <c r="D739" s="51"/>
      <c r="E739" s="16">
        <v>1648.37</v>
      </c>
    </row>
    <row r="740" spans="1:5" ht="24.75" customHeight="1">
      <c r="A740" s="14">
        <f t="shared" si="11"/>
        <v>731</v>
      </c>
      <c r="B740" s="15" t="s">
        <v>792</v>
      </c>
      <c r="C740" s="51" t="s">
        <v>879</v>
      </c>
      <c r="D740" s="51"/>
      <c r="E740" s="16">
        <v>70.07</v>
      </c>
    </row>
    <row r="741" spans="1:5" ht="24.75" customHeight="1">
      <c r="A741" s="14">
        <f t="shared" si="11"/>
        <v>732</v>
      </c>
      <c r="B741" s="15" t="s">
        <v>792</v>
      </c>
      <c r="C741" s="51" t="s">
        <v>880</v>
      </c>
      <c r="D741" s="51"/>
      <c r="E741" s="16">
        <v>46.24</v>
      </c>
    </row>
    <row r="742" spans="1:5" ht="24.75" customHeight="1">
      <c r="A742" s="14">
        <f t="shared" si="11"/>
        <v>733</v>
      </c>
      <c r="B742" s="15" t="s">
        <v>792</v>
      </c>
      <c r="C742" s="51" t="s">
        <v>881</v>
      </c>
      <c r="D742" s="51"/>
      <c r="E742" s="16">
        <v>74.68</v>
      </c>
    </row>
    <row r="743" spans="1:5" ht="24.75" customHeight="1">
      <c r="A743" s="14">
        <f t="shared" si="11"/>
        <v>734</v>
      </c>
      <c r="B743" s="15" t="s">
        <v>792</v>
      </c>
      <c r="C743" s="51" t="s">
        <v>882</v>
      </c>
      <c r="D743" s="51"/>
      <c r="E743" s="16">
        <v>295.97</v>
      </c>
    </row>
    <row r="744" spans="1:5" ht="24.75" customHeight="1">
      <c r="A744" s="14">
        <f t="shared" si="11"/>
        <v>735</v>
      </c>
      <c r="B744" s="15" t="s">
        <v>792</v>
      </c>
      <c r="C744" s="51" t="s">
        <v>883</v>
      </c>
      <c r="D744" s="51"/>
      <c r="E744" s="16">
        <v>147.38</v>
      </c>
    </row>
    <row r="745" spans="1:5" ht="24.75" customHeight="1">
      <c r="A745" s="14">
        <f t="shared" si="11"/>
        <v>736</v>
      </c>
      <c r="B745" s="15" t="s">
        <v>792</v>
      </c>
      <c r="C745" s="51" t="s">
        <v>884</v>
      </c>
      <c r="D745" s="51"/>
      <c r="E745" s="16">
        <v>348.7</v>
      </c>
    </row>
    <row r="746" spans="1:5" ht="24.75" customHeight="1">
      <c r="A746" s="14">
        <f t="shared" si="11"/>
        <v>737</v>
      </c>
      <c r="B746" s="15" t="s">
        <v>792</v>
      </c>
      <c r="C746" s="51" t="s">
        <v>885</v>
      </c>
      <c r="D746" s="51"/>
      <c r="E746" s="16">
        <v>190.34</v>
      </c>
    </row>
    <row r="747" spans="1:5" ht="24.75" customHeight="1">
      <c r="A747" s="14">
        <f t="shared" si="11"/>
        <v>738</v>
      </c>
      <c r="B747" s="15" t="s">
        <v>792</v>
      </c>
      <c r="C747" s="51" t="s">
        <v>886</v>
      </c>
      <c r="D747" s="51"/>
      <c r="E747" s="16">
        <v>8.45</v>
      </c>
    </row>
    <row r="748" spans="1:5" ht="24.75" customHeight="1">
      <c r="A748" s="14">
        <f t="shared" si="11"/>
        <v>739</v>
      </c>
      <c r="B748" s="15" t="s">
        <v>792</v>
      </c>
      <c r="C748" s="51" t="s">
        <v>887</v>
      </c>
      <c r="D748" s="51"/>
      <c r="E748" s="16">
        <v>1116.95</v>
      </c>
    </row>
    <row r="749" spans="1:5" ht="24.75" customHeight="1">
      <c r="A749" s="14">
        <f t="shared" si="11"/>
        <v>740</v>
      </c>
      <c r="B749" s="15" t="s">
        <v>792</v>
      </c>
      <c r="C749" s="51" t="s">
        <v>888</v>
      </c>
      <c r="D749" s="51"/>
      <c r="E749" s="16">
        <v>29.98</v>
      </c>
    </row>
    <row r="750" spans="1:5" ht="24.75" customHeight="1">
      <c r="A750" s="14">
        <f t="shared" si="11"/>
        <v>741</v>
      </c>
      <c r="B750" s="15" t="s">
        <v>792</v>
      </c>
      <c r="C750" s="51" t="s">
        <v>889</v>
      </c>
      <c r="D750" s="51"/>
      <c r="E750" s="16">
        <v>107.98</v>
      </c>
    </row>
    <row r="751" spans="1:5" ht="24.75" customHeight="1">
      <c r="A751" s="14">
        <f t="shared" si="11"/>
        <v>742</v>
      </c>
      <c r="B751" s="15" t="s">
        <v>792</v>
      </c>
      <c r="C751" s="51" t="s">
        <v>890</v>
      </c>
      <c r="D751" s="51"/>
      <c r="E751" s="16">
        <v>35.53</v>
      </c>
    </row>
    <row r="752" spans="1:5" ht="24.75" customHeight="1">
      <c r="A752" s="14">
        <f t="shared" si="11"/>
        <v>743</v>
      </c>
      <c r="B752" s="15" t="s">
        <v>792</v>
      </c>
      <c r="C752" s="51" t="s">
        <v>891</v>
      </c>
      <c r="D752" s="51"/>
      <c r="E752" s="16">
        <v>489.41</v>
      </c>
    </row>
    <row r="753" spans="1:5" ht="24.75" customHeight="1">
      <c r="A753" s="14">
        <f t="shared" si="11"/>
        <v>744</v>
      </c>
      <c r="B753" s="15" t="s">
        <v>792</v>
      </c>
      <c r="C753" s="51" t="s">
        <v>892</v>
      </c>
      <c r="D753" s="51"/>
      <c r="E753" s="16">
        <v>394.34</v>
      </c>
    </row>
    <row r="754" spans="1:5" ht="24.75" customHeight="1">
      <c r="A754" s="14">
        <f t="shared" si="11"/>
        <v>745</v>
      </c>
      <c r="B754" s="15" t="s">
        <v>792</v>
      </c>
      <c r="C754" s="51" t="s">
        <v>893</v>
      </c>
      <c r="D754" s="51"/>
      <c r="E754" s="16">
        <v>200.4</v>
      </c>
    </row>
    <row r="755" spans="1:5" ht="24.75" customHeight="1">
      <c r="A755" s="14">
        <f t="shared" si="11"/>
        <v>746</v>
      </c>
      <c r="B755" s="15" t="s">
        <v>792</v>
      </c>
      <c r="C755" s="51" t="s">
        <v>894</v>
      </c>
      <c r="D755" s="51"/>
      <c r="E755" s="16">
        <v>8.45</v>
      </c>
    </row>
    <row r="756" spans="1:5" ht="24.75" customHeight="1">
      <c r="A756" s="14">
        <f t="shared" si="11"/>
        <v>747</v>
      </c>
      <c r="B756" s="15" t="s">
        <v>792</v>
      </c>
      <c r="C756" s="51" t="s">
        <v>890</v>
      </c>
      <c r="D756" s="51"/>
      <c r="E756" s="16">
        <v>3981.12</v>
      </c>
    </row>
    <row r="757" spans="1:5" ht="24.75" customHeight="1">
      <c r="A757" s="14">
        <f t="shared" si="11"/>
        <v>748</v>
      </c>
      <c r="B757" s="15" t="s">
        <v>792</v>
      </c>
      <c r="C757" s="51" t="s">
        <v>895</v>
      </c>
      <c r="D757" s="51"/>
      <c r="E757" s="16">
        <v>1.82</v>
      </c>
    </row>
    <row r="758" spans="1:5" ht="24.75" customHeight="1">
      <c r="A758" s="14">
        <f t="shared" si="11"/>
        <v>749</v>
      </c>
      <c r="B758" s="15" t="s">
        <v>792</v>
      </c>
      <c r="C758" s="51" t="s">
        <v>896</v>
      </c>
      <c r="D758" s="51"/>
      <c r="E758" s="16">
        <v>3.71</v>
      </c>
    </row>
    <row r="759" spans="1:5" ht="24.75" customHeight="1">
      <c r="A759" s="14">
        <f t="shared" si="11"/>
        <v>750</v>
      </c>
      <c r="B759" s="15" t="s">
        <v>792</v>
      </c>
      <c r="C759" s="51" t="s">
        <v>897</v>
      </c>
      <c r="D759" s="51"/>
      <c r="E759" s="16">
        <v>109.86</v>
      </c>
    </row>
    <row r="760" spans="1:5" ht="24.75" customHeight="1">
      <c r="A760" s="14">
        <f t="shared" si="11"/>
        <v>751</v>
      </c>
      <c r="B760" s="15" t="s">
        <v>792</v>
      </c>
      <c r="C760" s="51" t="s">
        <v>898</v>
      </c>
      <c r="D760" s="51"/>
      <c r="E760" s="16">
        <v>0.9</v>
      </c>
    </row>
    <row r="761" spans="1:5" ht="24.75" customHeight="1">
      <c r="A761" s="14">
        <f t="shared" si="11"/>
        <v>752</v>
      </c>
      <c r="B761" s="15" t="s">
        <v>792</v>
      </c>
      <c r="C761" s="51" t="s">
        <v>899</v>
      </c>
      <c r="D761" s="51"/>
      <c r="E761" s="16">
        <v>1.82</v>
      </c>
    </row>
    <row r="762" spans="1:5" ht="24.75" customHeight="1">
      <c r="A762" s="14">
        <f t="shared" si="11"/>
        <v>753</v>
      </c>
      <c r="B762" s="15" t="s">
        <v>792</v>
      </c>
      <c r="C762" s="51" t="s">
        <v>900</v>
      </c>
      <c r="D762" s="51"/>
      <c r="E762" s="16">
        <v>1.82</v>
      </c>
    </row>
    <row r="763" spans="1:5" ht="24.75" customHeight="1">
      <c r="A763" s="14">
        <f t="shared" si="11"/>
        <v>754</v>
      </c>
      <c r="B763" s="15" t="s">
        <v>792</v>
      </c>
      <c r="C763" s="51" t="s">
        <v>901</v>
      </c>
      <c r="D763" s="51"/>
      <c r="E763" s="16">
        <v>2.09</v>
      </c>
    </row>
    <row r="764" spans="1:5" ht="24.75" customHeight="1">
      <c r="A764" s="14">
        <f t="shared" si="11"/>
        <v>755</v>
      </c>
      <c r="B764" s="15" t="s">
        <v>792</v>
      </c>
      <c r="C764" s="51" t="s">
        <v>902</v>
      </c>
      <c r="D764" s="51"/>
      <c r="E764" s="16">
        <v>30.49</v>
      </c>
    </row>
    <row r="765" spans="1:5" ht="24.75" customHeight="1">
      <c r="A765" s="14">
        <f t="shared" si="11"/>
        <v>756</v>
      </c>
      <c r="B765" s="15" t="s">
        <v>792</v>
      </c>
      <c r="C765" s="51" t="s">
        <v>891</v>
      </c>
      <c r="D765" s="51"/>
      <c r="E765" s="16">
        <v>75.3</v>
      </c>
    </row>
    <row r="766" spans="1:5" ht="24.75" customHeight="1">
      <c r="A766" s="14">
        <f t="shared" si="11"/>
        <v>757</v>
      </c>
      <c r="B766" s="15" t="s">
        <v>792</v>
      </c>
      <c r="C766" s="51" t="s">
        <v>903</v>
      </c>
      <c r="D766" s="51"/>
      <c r="E766" s="16">
        <v>48.77</v>
      </c>
    </row>
    <row r="767" spans="1:5" ht="24.75" customHeight="1">
      <c r="A767" s="14">
        <f t="shared" si="11"/>
        <v>758</v>
      </c>
      <c r="B767" s="15" t="s">
        <v>792</v>
      </c>
      <c r="C767" s="51" t="s">
        <v>904</v>
      </c>
      <c r="D767" s="51"/>
      <c r="E767" s="16">
        <v>745.85</v>
      </c>
    </row>
    <row r="768" spans="1:5" ht="24.75" customHeight="1">
      <c r="A768" s="14">
        <f t="shared" si="11"/>
        <v>759</v>
      </c>
      <c r="B768" s="15" t="s">
        <v>792</v>
      </c>
      <c r="C768" s="51" t="s">
        <v>903</v>
      </c>
      <c r="D768" s="51"/>
      <c r="E768" s="16">
        <v>5464.47</v>
      </c>
    </row>
    <row r="769" spans="1:5" ht="24.75" customHeight="1">
      <c r="A769" s="14">
        <f t="shared" si="11"/>
        <v>760</v>
      </c>
      <c r="B769" s="15" t="s">
        <v>792</v>
      </c>
      <c r="C769" s="51" t="s">
        <v>905</v>
      </c>
      <c r="D769" s="51"/>
      <c r="E769" s="16">
        <v>380.15</v>
      </c>
    </row>
    <row r="770" spans="1:5" ht="24.75" customHeight="1">
      <c r="A770" s="14">
        <f t="shared" si="11"/>
        <v>761</v>
      </c>
      <c r="B770" s="15" t="s">
        <v>792</v>
      </c>
      <c r="C770" s="51" t="s">
        <v>906</v>
      </c>
      <c r="D770" s="51"/>
      <c r="E770" s="16">
        <v>8.45</v>
      </c>
    </row>
    <row r="771" spans="1:5" ht="24.75" customHeight="1">
      <c r="A771" s="14">
        <f t="shared" si="11"/>
        <v>762</v>
      </c>
      <c r="B771" s="15" t="s">
        <v>792</v>
      </c>
      <c r="C771" s="51" t="s">
        <v>836</v>
      </c>
      <c r="D771" s="51"/>
      <c r="E771" s="16">
        <v>3071.97</v>
      </c>
    </row>
    <row r="772" spans="1:5" ht="24.75" customHeight="1">
      <c r="A772" s="14">
        <f t="shared" si="11"/>
        <v>763</v>
      </c>
      <c r="B772" s="15" t="s">
        <v>792</v>
      </c>
      <c r="C772" s="51" t="s">
        <v>907</v>
      </c>
      <c r="D772" s="51"/>
      <c r="E772" s="16">
        <v>178.5</v>
      </c>
    </row>
    <row r="773" spans="1:5" ht="24.75" customHeight="1">
      <c r="A773" s="14">
        <f t="shared" si="11"/>
        <v>764</v>
      </c>
      <c r="B773" s="15" t="s">
        <v>792</v>
      </c>
      <c r="C773" s="51" t="s">
        <v>908</v>
      </c>
      <c r="D773" s="51"/>
      <c r="E773" s="16">
        <v>69.88</v>
      </c>
    </row>
    <row r="774" spans="1:5" ht="24.75" customHeight="1">
      <c r="A774" s="14">
        <f t="shared" si="11"/>
        <v>765</v>
      </c>
      <c r="B774" s="15" t="s">
        <v>792</v>
      </c>
      <c r="C774" s="51" t="s">
        <v>909</v>
      </c>
      <c r="D774" s="51"/>
      <c r="E774" s="16">
        <v>136.85</v>
      </c>
    </row>
    <row r="775" spans="1:5" ht="24.75" customHeight="1">
      <c r="A775" s="14">
        <f t="shared" si="11"/>
        <v>766</v>
      </c>
      <c r="B775" s="15" t="s">
        <v>792</v>
      </c>
      <c r="C775" s="51" t="s">
        <v>910</v>
      </c>
      <c r="D775" s="51"/>
      <c r="E775" s="16">
        <v>50.69</v>
      </c>
    </row>
    <row r="776" spans="1:5" ht="24.75" customHeight="1">
      <c r="A776" s="14">
        <f t="shared" si="11"/>
        <v>767</v>
      </c>
      <c r="B776" s="15" t="s">
        <v>792</v>
      </c>
      <c r="C776" s="51" t="s">
        <v>825</v>
      </c>
      <c r="D776" s="51"/>
      <c r="E776" s="16">
        <v>8.89</v>
      </c>
    </row>
    <row r="777" spans="1:5" ht="24.75" customHeight="1">
      <c r="A777" s="14">
        <f t="shared" si="11"/>
        <v>768</v>
      </c>
      <c r="B777" s="15" t="s">
        <v>792</v>
      </c>
      <c r="C777" s="51" t="s">
        <v>911</v>
      </c>
      <c r="D777" s="51"/>
      <c r="E777" s="16">
        <v>235.8</v>
      </c>
    </row>
    <row r="778" spans="1:5" ht="24.75" customHeight="1">
      <c r="A778" s="14">
        <f t="shared" si="11"/>
        <v>769</v>
      </c>
      <c r="B778" s="15" t="s">
        <v>792</v>
      </c>
      <c r="C778" s="51" t="s">
        <v>912</v>
      </c>
      <c r="D778" s="51"/>
      <c r="E778" s="16">
        <v>709.08</v>
      </c>
    </row>
    <row r="779" spans="1:5" ht="24.75" customHeight="1">
      <c r="A779" s="14">
        <f aca="true" t="shared" si="12" ref="A779:A842">1+A778</f>
        <v>770</v>
      </c>
      <c r="B779" s="15" t="s">
        <v>792</v>
      </c>
      <c r="C779" s="51" t="s">
        <v>913</v>
      </c>
      <c r="D779" s="51"/>
      <c r="E779" s="16">
        <v>294.88</v>
      </c>
    </row>
    <row r="780" spans="1:5" ht="24.75" customHeight="1">
      <c r="A780" s="14">
        <f t="shared" si="12"/>
        <v>771</v>
      </c>
      <c r="B780" s="15" t="s">
        <v>792</v>
      </c>
      <c r="C780" s="51" t="s">
        <v>914</v>
      </c>
      <c r="D780" s="51"/>
      <c r="E780" s="16">
        <v>283.67</v>
      </c>
    </row>
    <row r="781" spans="1:5" ht="24.75" customHeight="1">
      <c r="A781" s="14">
        <f t="shared" si="12"/>
        <v>772</v>
      </c>
      <c r="B781" s="15" t="s">
        <v>792</v>
      </c>
      <c r="C781" s="51" t="s">
        <v>915</v>
      </c>
      <c r="D781" s="51"/>
      <c r="E781" s="16">
        <v>796</v>
      </c>
    </row>
    <row r="782" spans="1:5" ht="24.75" customHeight="1">
      <c r="A782" s="14">
        <f t="shared" si="12"/>
        <v>773</v>
      </c>
      <c r="B782" s="15" t="s">
        <v>792</v>
      </c>
      <c r="C782" s="51" t="s">
        <v>914</v>
      </c>
      <c r="D782" s="51"/>
      <c r="E782" s="16">
        <v>192</v>
      </c>
    </row>
    <row r="783" spans="1:5" ht="24.75" customHeight="1">
      <c r="A783" s="14">
        <f t="shared" si="12"/>
        <v>774</v>
      </c>
      <c r="B783" s="15" t="s">
        <v>792</v>
      </c>
      <c r="C783" s="51" t="s">
        <v>916</v>
      </c>
      <c r="D783" s="51"/>
      <c r="E783" s="16">
        <v>217.04</v>
      </c>
    </row>
    <row r="784" spans="1:5" ht="24.75" customHeight="1">
      <c r="A784" s="14">
        <f t="shared" si="12"/>
        <v>775</v>
      </c>
      <c r="B784" s="15" t="s">
        <v>792</v>
      </c>
      <c r="C784" s="51" t="s">
        <v>917</v>
      </c>
      <c r="D784" s="51"/>
      <c r="E784" s="16">
        <v>328.4</v>
      </c>
    </row>
    <row r="785" spans="1:5" ht="24.75" customHeight="1">
      <c r="A785" s="14">
        <f t="shared" si="12"/>
        <v>776</v>
      </c>
      <c r="B785" s="15" t="s">
        <v>792</v>
      </c>
      <c r="C785" s="51" t="s">
        <v>918</v>
      </c>
      <c r="D785" s="51"/>
      <c r="E785" s="16">
        <v>85.95</v>
      </c>
    </row>
    <row r="786" spans="1:5" ht="24.75" customHeight="1">
      <c r="A786" s="14">
        <f t="shared" si="12"/>
        <v>777</v>
      </c>
      <c r="B786" s="15" t="s">
        <v>792</v>
      </c>
      <c r="C786" s="51" t="s">
        <v>919</v>
      </c>
      <c r="D786" s="51"/>
      <c r="E786" s="16">
        <v>-503.86</v>
      </c>
    </row>
    <row r="787" spans="1:5" ht="24.75" customHeight="1">
      <c r="A787" s="14">
        <f t="shared" si="12"/>
        <v>778</v>
      </c>
      <c r="B787" s="15" t="s">
        <v>792</v>
      </c>
      <c r="C787" s="51" t="s">
        <v>920</v>
      </c>
      <c r="D787" s="51"/>
      <c r="E787" s="16">
        <v>-36.83</v>
      </c>
    </row>
    <row r="788" spans="1:5" ht="24.75" customHeight="1">
      <c r="A788" s="14">
        <f t="shared" si="12"/>
        <v>779</v>
      </c>
      <c r="B788" s="15" t="s">
        <v>792</v>
      </c>
      <c r="C788" s="51" t="s">
        <v>921</v>
      </c>
      <c r="D788" s="51"/>
      <c r="E788" s="16">
        <v>-31.1</v>
      </c>
    </row>
    <row r="789" spans="1:9" ht="24.75" customHeight="1">
      <c r="A789" s="14">
        <f t="shared" si="12"/>
        <v>780</v>
      </c>
      <c r="B789" s="15" t="s">
        <v>922</v>
      </c>
      <c r="C789" s="51" t="s">
        <v>923</v>
      </c>
      <c r="D789" s="51"/>
      <c r="E789" s="16">
        <v>1221.7</v>
      </c>
      <c r="H789" s="54"/>
      <c r="I789" s="54"/>
    </row>
    <row r="790" spans="1:9" ht="24.75" customHeight="1">
      <c r="A790" s="14">
        <f t="shared" si="12"/>
        <v>781</v>
      </c>
      <c r="B790" s="15" t="s">
        <v>922</v>
      </c>
      <c r="C790" s="51" t="s">
        <v>924</v>
      </c>
      <c r="D790" s="51"/>
      <c r="E790" s="16">
        <v>299.01</v>
      </c>
      <c r="H790" s="54"/>
      <c r="I790" s="54"/>
    </row>
    <row r="791" spans="1:9" ht="24.75" customHeight="1">
      <c r="A791" s="14">
        <f t="shared" si="12"/>
        <v>782</v>
      </c>
      <c r="B791" s="15" t="s">
        <v>922</v>
      </c>
      <c r="C791" s="51" t="s">
        <v>925</v>
      </c>
      <c r="D791" s="51"/>
      <c r="E791" s="16">
        <v>2469.89</v>
      </c>
      <c r="H791" s="54"/>
      <c r="I791" s="54"/>
    </row>
    <row r="792" spans="1:5" ht="24.75" customHeight="1">
      <c r="A792" s="14">
        <f t="shared" si="12"/>
        <v>783</v>
      </c>
      <c r="B792" s="15" t="s">
        <v>922</v>
      </c>
      <c r="C792" s="51" t="s">
        <v>926</v>
      </c>
      <c r="D792" s="51"/>
      <c r="E792" s="16">
        <v>52.72</v>
      </c>
    </row>
    <row r="793" spans="1:5" ht="24.75" customHeight="1">
      <c r="A793" s="14">
        <f t="shared" si="12"/>
        <v>784</v>
      </c>
      <c r="B793" s="15" t="s">
        <v>922</v>
      </c>
      <c r="C793" s="51" t="s">
        <v>927</v>
      </c>
      <c r="D793" s="51"/>
      <c r="E793" s="16">
        <v>228.48</v>
      </c>
    </row>
    <row r="794" spans="1:5" ht="24.75" customHeight="1">
      <c r="A794" s="14">
        <f t="shared" si="12"/>
        <v>785</v>
      </c>
      <c r="B794" s="15" t="s">
        <v>922</v>
      </c>
      <c r="C794" s="51" t="s">
        <v>928</v>
      </c>
      <c r="D794" s="51"/>
      <c r="E794" s="16">
        <v>1328.34</v>
      </c>
    </row>
    <row r="795" spans="1:5" ht="24.75" customHeight="1">
      <c r="A795" s="14">
        <f t="shared" si="12"/>
        <v>786</v>
      </c>
      <c r="B795" s="15" t="s">
        <v>922</v>
      </c>
      <c r="C795" s="51" t="s">
        <v>928</v>
      </c>
      <c r="D795" s="51"/>
      <c r="E795" s="16">
        <v>4764.2</v>
      </c>
    </row>
    <row r="796" spans="1:5" ht="24.75" customHeight="1">
      <c r="A796" s="14">
        <f t="shared" si="12"/>
        <v>787</v>
      </c>
      <c r="B796" s="15" t="s">
        <v>922</v>
      </c>
      <c r="C796" s="51" t="s">
        <v>929</v>
      </c>
      <c r="D796" s="51"/>
      <c r="E796" s="16">
        <v>127.16</v>
      </c>
    </row>
    <row r="797" spans="1:5" ht="24.75" customHeight="1">
      <c r="A797" s="14">
        <f t="shared" si="12"/>
        <v>788</v>
      </c>
      <c r="B797" s="15" t="s">
        <v>922</v>
      </c>
      <c r="C797" s="51" t="s">
        <v>930</v>
      </c>
      <c r="D797" s="51"/>
      <c r="E797" s="16">
        <v>591.98</v>
      </c>
    </row>
    <row r="798" spans="1:5" ht="24.75" customHeight="1">
      <c r="A798" s="14">
        <f t="shared" si="12"/>
        <v>789</v>
      </c>
      <c r="B798" s="15" t="s">
        <v>922</v>
      </c>
      <c r="C798" s="51" t="s">
        <v>931</v>
      </c>
      <c r="D798" s="51"/>
      <c r="E798" s="16">
        <v>83.25</v>
      </c>
    </row>
    <row r="799" spans="1:5" ht="24.75" customHeight="1">
      <c r="A799" s="14">
        <f t="shared" si="12"/>
        <v>790</v>
      </c>
      <c r="B799" s="15" t="s">
        <v>922</v>
      </c>
      <c r="C799" s="51" t="s">
        <v>932</v>
      </c>
      <c r="D799" s="51"/>
      <c r="E799" s="16">
        <v>74.68</v>
      </c>
    </row>
    <row r="800" spans="1:5" ht="24.75" customHeight="1">
      <c r="A800" s="14">
        <f t="shared" si="12"/>
        <v>791</v>
      </c>
      <c r="B800" s="15" t="s">
        <v>922</v>
      </c>
      <c r="C800" s="51" t="s">
        <v>933</v>
      </c>
      <c r="D800" s="51"/>
      <c r="E800" s="16">
        <v>50.58</v>
      </c>
    </row>
    <row r="801" spans="1:5" ht="24.75" customHeight="1">
      <c r="A801" s="14">
        <f t="shared" si="12"/>
        <v>792</v>
      </c>
      <c r="B801" s="15" t="s">
        <v>922</v>
      </c>
      <c r="C801" s="51" t="s">
        <v>934</v>
      </c>
      <c r="D801" s="51"/>
      <c r="E801" s="16">
        <v>379.54</v>
      </c>
    </row>
    <row r="802" spans="1:5" ht="24.75" customHeight="1">
      <c r="A802" s="14">
        <f t="shared" si="12"/>
        <v>793</v>
      </c>
      <c r="B802" s="15" t="s">
        <v>922</v>
      </c>
      <c r="C802" s="51" t="s">
        <v>934</v>
      </c>
      <c r="D802" s="51"/>
      <c r="E802" s="16">
        <v>1872.96</v>
      </c>
    </row>
    <row r="803" spans="1:5" ht="24.75" customHeight="1">
      <c r="A803" s="14">
        <f t="shared" si="12"/>
        <v>794</v>
      </c>
      <c r="B803" s="15" t="s">
        <v>922</v>
      </c>
      <c r="C803" s="51" t="s">
        <v>935</v>
      </c>
      <c r="D803" s="51"/>
      <c r="E803" s="16">
        <v>16.66</v>
      </c>
    </row>
    <row r="804" spans="1:5" ht="24.75" customHeight="1">
      <c r="A804" s="14">
        <f t="shared" si="12"/>
        <v>795</v>
      </c>
      <c r="B804" s="15" t="s">
        <v>922</v>
      </c>
      <c r="C804" s="51" t="s">
        <v>936</v>
      </c>
      <c r="D804" s="51"/>
      <c r="E804" s="16">
        <v>85.95</v>
      </c>
    </row>
    <row r="805" spans="1:5" ht="24.75" customHeight="1">
      <c r="A805" s="14">
        <f t="shared" si="12"/>
        <v>796</v>
      </c>
      <c r="B805" s="15" t="s">
        <v>922</v>
      </c>
      <c r="C805" s="51" t="s">
        <v>937</v>
      </c>
      <c r="D805" s="51"/>
      <c r="E805" s="16">
        <v>58.38</v>
      </c>
    </row>
    <row r="806" spans="1:5" ht="24.75" customHeight="1">
      <c r="A806" s="14">
        <f t="shared" si="12"/>
        <v>797</v>
      </c>
      <c r="B806" s="15" t="s">
        <v>922</v>
      </c>
      <c r="C806" s="51" t="s">
        <v>938</v>
      </c>
      <c r="D806" s="51"/>
      <c r="E806" s="16">
        <v>80</v>
      </c>
    </row>
    <row r="807" spans="1:5" ht="24.75" customHeight="1">
      <c r="A807" s="14">
        <f t="shared" si="12"/>
        <v>798</v>
      </c>
      <c r="B807" s="15" t="s">
        <v>922</v>
      </c>
      <c r="C807" s="51" t="s">
        <v>939</v>
      </c>
      <c r="D807" s="51"/>
      <c r="E807" s="16">
        <v>123.02</v>
      </c>
    </row>
    <row r="808" spans="1:9" ht="12.75" customHeight="1">
      <c r="A808" s="14">
        <f t="shared" si="12"/>
        <v>799</v>
      </c>
      <c r="B808" s="15" t="s">
        <v>922</v>
      </c>
      <c r="C808" s="51" t="s">
        <v>940</v>
      </c>
      <c r="D808" s="51"/>
      <c r="E808" s="16">
        <v>600</v>
      </c>
      <c r="H808" s="54"/>
      <c r="I808" s="54"/>
    </row>
    <row r="809" spans="1:9" ht="24.75" customHeight="1">
      <c r="A809" s="14">
        <f t="shared" si="12"/>
        <v>800</v>
      </c>
      <c r="B809" s="15" t="s">
        <v>922</v>
      </c>
      <c r="C809" s="51" t="s">
        <v>941</v>
      </c>
      <c r="D809" s="51"/>
      <c r="E809" s="16">
        <v>367.59</v>
      </c>
      <c r="H809" s="54"/>
      <c r="I809" s="54"/>
    </row>
    <row r="810" spans="1:5" ht="24.75" customHeight="1">
      <c r="A810" s="14">
        <f t="shared" si="12"/>
        <v>801</v>
      </c>
      <c r="B810" s="15" t="s">
        <v>922</v>
      </c>
      <c r="C810" s="51" t="s">
        <v>923</v>
      </c>
      <c r="D810" s="51"/>
      <c r="E810" s="16">
        <v>319.36</v>
      </c>
    </row>
    <row r="811" spans="1:5" ht="24.75" customHeight="1">
      <c r="A811" s="14">
        <f t="shared" si="12"/>
        <v>802</v>
      </c>
      <c r="B811" s="15" t="s">
        <v>922</v>
      </c>
      <c r="C811" s="51" t="s">
        <v>942</v>
      </c>
      <c r="D811" s="51"/>
      <c r="E811" s="16">
        <v>105.22</v>
      </c>
    </row>
    <row r="812" spans="1:5" ht="24.75" customHeight="1">
      <c r="A812" s="14">
        <f t="shared" si="12"/>
        <v>803</v>
      </c>
      <c r="B812" s="15" t="s">
        <v>922</v>
      </c>
      <c r="C812" s="51" t="s">
        <v>943</v>
      </c>
      <c r="D812" s="51"/>
      <c r="E812" s="16">
        <v>13.22</v>
      </c>
    </row>
    <row r="813" spans="1:5" ht="24.75" customHeight="1">
      <c r="A813" s="14">
        <f t="shared" si="12"/>
        <v>804</v>
      </c>
      <c r="B813" s="15" t="s">
        <v>922</v>
      </c>
      <c r="C813" s="51" t="s">
        <v>944</v>
      </c>
      <c r="D813" s="51"/>
      <c r="E813" s="16">
        <v>77.98</v>
      </c>
    </row>
    <row r="814" spans="1:5" ht="24.75" customHeight="1">
      <c r="A814" s="14">
        <f t="shared" si="12"/>
        <v>805</v>
      </c>
      <c r="B814" s="15" t="s">
        <v>922</v>
      </c>
      <c r="C814" s="51" t="s">
        <v>937</v>
      </c>
      <c r="D814" s="51"/>
      <c r="E814" s="16">
        <v>119.66</v>
      </c>
    </row>
    <row r="815" spans="1:5" ht="12.75" customHeight="1">
      <c r="A815" s="14">
        <f t="shared" si="12"/>
        <v>806</v>
      </c>
      <c r="B815" s="15" t="s">
        <v>945</v>
      </c>
      <c r="C815" s="51" t="s">
        <v>946</v>
      </c>
      <c r="D815" s="51"/>
      <c r="E815" s="16">
        <v>2600</v>
      </c>
    </row>
    <row r="816" spans="1:5" ht="24.75" customHeight="1">
      <c r="A816" s="14">
        <f t="shared" si="12"/>
        <v>807</v>
      </c>
      <c r="B816" s="15" t="s">
        <v>945</v>
      </c>
      <c r="C816" s="51" t="s">
        <v>947</v>
      </c>
      <c r="D816" s="51"/>
      <c r="E816" s="16">
        <v>50.69</v>
      </c>
    </row>
    <row r="817" spans="1:5" ht="24.75" customHeight="1">
      <c r="A817" s="14">
        <f t="shared" si="12"/>
        <v>808</v>
      </c>
      <c r="B817" s="15" t="s">
        <v>945</v>
      </c>
      <c r="C817" s="51" t="s">
        <v>948</v>
      </c>
      <c r="D817" s="51"/>
      <c r="E817" s="16">
        <v>50.69</v>
      </c>
    </row>
    <row r="818" spans="1:5" ht="24.75" customHeight="1">
      <c r="A818" s="14">
        <f t="shared" si="12"/>
        <v>809</v>
      </c>
      <c r="B818" s="15" t="s">
        <v>945</v>
      </c>
      <c r="C818" s="51" t="s">
        <v>949</v>
      </c>
      <c r="D818" s="51"/>
      <c r="E818" s="16">
        <v>237</v>
      </c>
    </row>
    <row r="819" spans="1:9" ht="24.75" customHeight="1">
      <c r="A819" s="14">
        <f t="shared" si="12"/>
        <v>810</v>
      </c>
      <c r="B819" s="15" t="s">
        <v>945</v>
      </c>
      <c r="C819" s="51" t="s">
        <v>949</v>
      </c>
      <c r="D819" s="51"/>
      <c r="E819" s="16">
        <v>18527.67</v>
      </c>
      <c r="H819" s="54"/>
      <c r="I819" s="54"/>
    </row>
    <row r="820" spans="1:9" ht="24.75" customHeight="1">
      <c r="A820" s="14">
        <f t="shared" si="12"/>
        <v>811</v>
      </c>
      <c r="B820" s="15" t="s">
        <v>945</v>
      </c>
      <c r="C820" s="51" t="s">
        <v>950</v>
      </c>
      <c r="D820" s="51"/>
      <c r="E820" s="16">
        <v>1461.25</v>
      </c>
      <c r="H820" s="54"/>
      <c r="I820" s="54"/>
    </row>
    <row r="821" spans="1:9" ht="24.75" customHeight="1">
      <c r="A821" s="14">
        <f t="shared" si="12"/>
        <v>812</v>
      </c>
      <c r="B821" s="15" t="s">
        <v>945</v>
      </c>
      <c r="C821" s="51" t="s">
        <v>951</v>
      </c>
      <c r="D821" s="51"/>
      <c r="E821" s="16">
        <v>490.17</v>
      </c>
      <c r="H821" s="54"/>
      <c r="I821" s="54"/>
    </row>
    <row r="822" spans="1:9" ht="24.75" customHeight="1">
      <c r="A822" s="14">
        <f t="shared" si="12"/>
        <v>813</v>
      </c>
      <c r="B822" s="15" t="s">
        <v>945</v>
      </c>
      <c r="C822" s="51" t="s">
        <v>952</v>
      </c>
      <c r="D822" s="51"/>
      <c r="E822" s="16">
        <v>74.68</v>
      </c>
      <c r="H822" s="54"/>
      <c r="I822" s="54"/>
    </row>
    <row r="823" spans="1:5" ht="24.75" customHeight="1">
      <c r="A823" s="14">
        <f t="shared" si="12"/>
        <v>814</v>
      </c>
      <c r="B823" s="15" t="s">
        <v>945</v>
      </c>
      <c r="C823" s="51" t="s">
        <v>953</v>
      </c>
      <c r="D823" s="51"/>
      <c r="E823" s="16">
        <v>2080</v>
      </c>
    </row>
    <row r="824" spans="1:9" ht="24.75" customHeight="1">
      <c r="A824" s="14">
        <f t="shared" si="12"/>
        <v>815</v>
      </c>
      <c r="B824" s="15" t="s">
        <v>945</v>
      </c>
      <c r="C824" s="51" t="s">
        <v>954</v>
      </c>
      <c r="D824" s="51"/>
      <c r="E824" s="16">
        <v>169.58</v>
      </c>
      <c r="H824" s="54"/>
      <c r="I824" s="54"/>
    </row>
    <row r="825" spans="1:9" ht="24.75" customHeight="1">
      <c r="A825" s="14">
        <f t="shared" si="12"/>
        <v>816</v>
      </c>
      <c r="B825" s="15" t="s">
        <v>945</v>
      </c>
      <c r="C825" s="51" t="s">
        <v>955</v>
      </c>
      <c r="D825" s="51"/>
      <c r="E825" s="16">
        <v>1403</v>
      </c>
      <c r="H825" s="54"/>
      <c r="I825" s="54"/>
    </row>
    <row r="826" spans="1:5" ht="24.75" customHeight="1">
      <c r="A826" s="14">
        <f t="shared" si="12"/>
        <v>817</v>
      </c>
      <c r="B826" s="15" t="s">
        <v>945</v>
      </c>
      <c r="C826" s="51" t="s">
        <v>956</v>
      </c>
      <c r="D826" s="51"/>
      <c r="E826" s="16">
        <v>4196.99</v>
      </c>
    </row>
    <row r="827" spans="1:5" ht="24.75" customHeight="1">
      <c r="A827" s="14">
        <f t="shared" si="12"/>
        <v>818</v>
      </c>
      <c r="B827" s="15" t="s">
        <v>945</v>
      </c>
      <c r="C827" s="51" t="s">
        <v>957</v>
      </c>
      <c r="D827" s="51"/>
      <c r="E827" s="16">
        <v>1627.78</v>
      </c>
    </row>
    <row r="828" spans="1:5" ht="24.75" customHeight="1">
      <c r="A828" s="14">
        <f t="shared" si="12"/>
        <v>819</v>
      </c>
      <c r="B828" s="15" t="s">
        <v>945</v>
      </c>
      <c r="C828" s="51" t="s">
        <v>958</v>
      </c>
      <c r="D828" s="51"/>
      <c r="E828" s="16">
        <v>248.6</v>
      </c>
    </row>
    <row r="829" spans="1:5" ht="24.75" customHeight="1">
      <c r="A829" s="14">
        <f t="shared" si="12"/>
        <v>820</v>
      </c>
      <c r="B829" s="15" t="s">
        <v>945</v>
      </c>
      <c r="C829" s="51" t="s">
        <v>959</v>
      </c>
      <c r="D829" s="51"/>
      <c r="E829" s="16">
        <v>1782.56</v>
      </c>
    </row>
    <row r="830" spans="1:5" ht="24.75" customHeight="1">
      <c r="A830" s="14">
        <f t="shared" si="12"/>
        <v>821</v>
      </c>
      <c r="B830" s="15" t="s">
        <v>945</v>
      </c>
      <c r="C830" s="51" t="s">
        <v>960</v>
      </c>
      <c r="D830" s="51"/>
      <c r="E830" s="16">
        <v>732.69</v>
      </c>
    </row>
    <row r="831" spans="1:5" ht="24.75" customHeight="1">
      <c r="A831" s="14">
        <f t="shared" si="12"/>
        <v>822</v>
      </c>
      <c r="B831" s="15" t="s">
        <v>945</v>
      </c>
      <c r="C831" s="51" t="s">
        <v>961</v>
      </c>
      <c r="D831" s="51"/>
      <c r="E831" s="16">
        <v>661.31</v>
      </c>
    </row>
    <row r="832" spans="1:5" ht="24.75" customHeight="1">
      <c r="A832" s="14">
        <f t="shared" si="12"/>
        <v>823</v>
      </c>
      <c r="B832" s="15" t="s">
        <v>945</v>
      </c>
      <c r="C832" s="51" t="s">
        <v>962</v>
      </c>
      <c r="D832" s="51"/>
      <c r="E832" s="16">
        <v>136.82</v>
      </c>
    </row>
    <row r="833" spans="1:5" ht="24.75" customHeight="1">
      <c r="A833" s="14">
        <f t="shared" si="12"/>
        <v>824</v>
      </c>
      <c r="B833" s="15" t="s">
        <v>945</v>
      </c>
      <c r="C833" s="51" t="s">
        <v>963</v>
      </c>
      <c r="D833" s="51"/>
      <c r="E833" s="16">
        <v>1.57</v>
      </c>
    </row>
    <row r="834" spans="1:5" ht="24.75" customHeight="1">
      <c r="A834" s="14">
        <f t="shared" si="12"/>
        <v>825</v>
      </c>
      <c r="B834" s="15" t="s">
        <v>945</v>
      </c>
      <c r="C834" s="51" t="s">
        <v>964</v>
      </c>
      <c r="D834" s="51"/>
      <c r="E834" s="16">
        <v>7.78</v>
      </c>
    </row>
    <row r="835" spans="1:5" ht="24.75" customHeight="1">
      <c r="A835" s="14">
        <f t="shared" si="12"/>
        <v>826</v>
      </c>
      <c r="B835" s="15" t="s">
        <v>945</v>
      </c>
      <c r="C835" s="51" t="s">
        <v>965</v>
      </c>
      <c r="D835" s="51"/>
      <c r="E835" s="16">
        <v>40</v>
      </c>
    </row>
    <row r="836" spans="1:5" ht="24.75" customHeight="1">
      <c r="A836" s="14">
        <f t="shared" si="12"/>
        <v>827</v>
      </c>
      <c r="B836" s="15" t="s">
        <v>945</v>
      </c>
      <c r="C836" s="51" t="s">
        <v>966</v>
      </c>
      <c r="D836" s="51"/>
      <c r="E836" s="16">
        <v>268.15</v>
      </c>
    </row>
    <row r="837" spans="1:5" ht="24.75" customHeight="1">
      <c r="A837" s="14">
        <f t="shared" si="12"/>
        <v>828</v>
      </c>
      <c r="B837" s="15" t="s">
        <v>945</v>
      </c>
      <c r="C837" s="51" t="s">
        <v>967</v>
      </c>
      <c r="D837" s="51"/>
      <c r="E837" s="16">
        <v>50.29</v>
      </c>
    </row>
    <row r="838" spans="1:5" ht="24.75" customHeight="1">
      <c r="A838" s="14">
        <f t="shared" si="12"/>
        <v>829</v>
      </c>
      <c r="B838" s="15" t="s">
        <v>945</v>
      </c>
      <c r="C838" s="51" t="s">
        <v>968</v>
      </c>
      <c r="D838" s="51"/>
      <c r="E838" s="16">
        <v>40</v>
      </c>
    </row>
    <row r="839" spans="1:9" ht="24.75" customHeight="1">
      <c r="A839" s="14">
        <f t="shared" si="12"/>
        <v>830</v>
      </c>
      <c r="B839" s="15" t="s">
        <v>945</v>
      </c>
      <c r="C839" s="51" t="s">
        <v>969</v>
      </c>
      <c r="D839" s="51"/>
      <c r="E839" s="16">
        <v>74.33</v>
      </c>
      <c r="H839" s="54"/>
      <c r="I839" s="54"/>
    </row>
    <row r="840" spans="1:9" ht="24.75" customHeight="1">
      <c r="A840" s="14">
        <f t="shared" si="12"/>
        <v>831</v>
      </c>
      <c r="B840" s="15" t="s">
        <v>945</v>
      </c>
      <c r="C840" s="51" t="s">
        <v>970</v>
      </c>
      <c r="D840" s="51"/>
      <c r="E840" s="16">
        <v>55.21</v>
      </c>
      <c r="H840" s="54"/>
      <c r="I840" s="54"/>
    </row>
    <row r="841" spans="1:9" ht="24.75" customHeight="1">
      <c r="A841" s="14">
        <f t="shared" si="12"/>
        <v>832</v>
      </c>
      <c r="B841" s="15" t="s">
        <v>971</v>
      </c>
      <c r="C841" s="51" t="s">
        <v>972</v>
      </c>
      <c r="D841" s="51"/>
      <c r="E841" s="16">
        <v>-12.44</v>
      </c>
      <c r="H841" s="54"/>
      <c r="I841" s="54"/>
    </row>
    <row r="842" spans="1:5" ht="24.75" customHeight="1">
      <c r="A842" s="14">
        <f t="shared" si="12"/>
        <v>833</v>
      </c>
      <c r="B842" s="15" t="s">
        <v>971</v>
      </c>
      <c r="C842" s="51" t="s">
        <v>973</v>
      </c>
      <c r="D842" s="51"/>
      <c r="E842" s="16">
        <v>-120.17</v>
      </c>
    </row>
    <row r="843" spans="1:5" ht="24.75" customHeight="1">
      <c r="A843" s="14">
        <f aca="true" t="shared" si="13" ref="A843:A906">1+A842</f>
        <v>834</v>
      </c>
      <c r="B843" s="15" t="s">
        <v>971</v>
      </c>
      <c r="C843" s="51" t="s">
        <v>974</v>
      </c>
      <c r="D843" s="51"/>
      <c r="E843" s="16">
        <v>-7.37</v>
      </c>
    </row>
    <row r="844" spans="1:5" ht="24.75" customHeight="1">
      <c r="A844" s="14">
        <f t="shared" si="13"/>
        <v>835</v>
      </c>
      <c r="B844" s="15" t="s">
        <v>971</v>
      </c>
      <c r="C844" s="51" t="s">
        <v>975</v>
      </c>
      <c r="D844" s="51"/>
      <c r="E844" s="16">
        <v>2913.12</v>
      </c>
    </row>
    <row r="845" spans="1:5" ht="24.75" customHeight="1">
      <c r="A845" s="14">
        <f t="shared" si="13"/>
        <v>836</v>
      </c>
      <c r="B845" s="15" t="s">
        <v>971</v>
      </c>
      <c r="C845" s="51" t="s">
        <v>976</v>
      </c>
      <c r="D845" s="51"/>
      <c r="E845" s="16">
        <v>2080</v>
      </c>
    </row>
    <row r="846" spans="1:5" ht="24.75" customHeight="1">
      <c r="A846" s="14">
        <f t="shared" si="13"/>
        <v>837</v>
      </c>
      <c r="B846" s="15" t="s">
        <v>971</v>
      </c>
      <c r="C846" s="51" t="s">
        <v>977</v>
      </c>
      <c r="D846" s="51"/>
      <c r="E846" s="16">
        <v>2080</v>
      </c>
    </row>
    <row r="847" spans="1:5" ht="24.75" customHeight="1">
      <c r="A847" s="14">
        <f t="shared" si="13"/>
        <v>838</v>
      </c>
      <c r="B847" s="15" t="s">
        <v>971</v>
      </c>
      <c r="C847" s="51" t="s">
        <v>978</v>
      </c>
      <c r="D847" s="51"/>
      <c r="E847" s="16">
        <v>105</v>
      </c>
    </row>
    <row r="848" spans="1:5" ht="24.75" customHeight="1">
      <c r="A848" s="14">
        <f t="shared" si="13"/>
        <v>839</v>
      </c>
      <c r="B848" s="15" t="s">
        <v>971</v>
      </c>
      <c r="C848" s="51" t="s">
        <v>979</v>
      </c>
      <c r="D848" s="51"/>
      <c r="E848" s="16">
        <v>344.29</v>
      </c>
    </row>
    <row r="849" spans="1:5" ht="24.75" customHeight="1">
      <c r="A849" s="14">
        <f t="shared" si="13"/>
        <v>840</v>
      </c>
      <c r="B849" s="15" t="s">
        <v>971</v>
      </c>
      <c r="C849" s="51" t="s">
        <v>980</v>
      </c>
      <c r="D849" s="51"/>
      <c r="E849" s="16">
        <v>922</v>
      </c>
    </row>
    <row r="850" spans="1:5" ht="24.75" customHeight="1">
      <c r="A850" s="14">
        <f t="shared" si="13"/>
        <v>841</v>
      </c>
      <c r="B850" s="15" t="s">
        <v>971</v>
      </c>
      <c r="C850" s="51" t="s">
        <v>981</v>
      </c>
      <c r="D850" s="51"/>
      <c r="E850" s="16">
        <v>1840.59</v>
      </c>
    </row>
    <row r="851" spans="1:5" ht="24.75" customHeight="1">
      <c r="A851" s="14">
        <f t="shared" si="13"/>
        <v>842</v>
      </c>
      <c r="B851" s="15" t="s">
        <v>971</v>
      </c>
      <c r="C851" s="51" t="s">
        <v>982</v>
      </c>
      <c r="D851" s="51"/>
      <c r="E851" s="16">
        <v>946.77</v>
      </c>
    </row>
    <row r="852" spans="1:5" ht="24.75" customHeight="1">
      <c r="A852" s="14">
        <f t="shared" si="13"/>
        <v>843</v>
      </c>
      <c r="B852" s="15" t="s">
        <v>971</v>
      </c>
      <c r="C852" s="51" t="s">
        <v>983</v>
      </c>
      <c r="D852" s="51"/>
      <c r="E852" s="16">
        <v>19.19</v>
      </c>
    </row>
    <row r="853" spans="1:5" ht="24.75" customHeight="1">
      <c r="A853" s="14">
        <f t="shared" si="13"/>
        <v>844</v>
      </c>
      <c r="B853" s="15" t="s">
        <v>971</v>
      </c>
      <c r="C853" s="51" t="s">
        <v>984</v>
      </c>
      <c r="D853" s="51"/>
      <c r="E853" s="16">
        <v>143.3</v>
      </c>
    </row>
    <row r="854" spans="1:5" ht="24.75" customHeight="1">
      <c r="A854" s="14">
        <f t="shared" si="13"/>
        <v>845</v>
      </c>
      <c r="B854" s="15" t="s">
        <v>971</v>
      </c>
      <c r="C854" s="51" t="s">
        <v>985</v>
      </c>
      <c r="D854" s="51"/>
      <c r="E854" s="16">
        <v>1011.5</v>
      </c>
    </row>
    <row r="855" spans="1:5" ht="24.75" customHeight="1">
      <c r="A855" s="14">
        <f t="shared" si="13"/>
        <v>846</v>
      </c>
      <c r="B855" s="15" t="s">
        <v>971</v>
      </c>
      <c r="C855" s="51" t="s">
        <v>986</v>
      </c>
      <c r="D855" s="51"/>
      <c r="E855" s="16">
        <v>328.28</v>
      </c>
    </row>
    <row r="856" spans="1:5" ht="24.75" customHeight="1">
      <c r="A856" s="14">
        <f t="shared" si="13"/>
        <v>847</v>
      </c>
      <c r="B856" s="15" t="s">
        <v>971</v>
      </c>
      <c r="C856" s="51" t="s">
        <v>987</v>
      </c>
      <c r="D856" s="51"/>
      <c r="E856" s="16">
        <v>122.66</v>
      </c>
    </row>
    <row r="857" spans="1:5" ht="24.75" customHeight="1">
      <c r="A857" s="14">
        <f t="shared" si="13"/>
        <v>848</v>
      </c>
      <c r="B857" s="15" t="s">
        <v>971</v>
      </c>
      <c r="C857" s="51" t="s">
        <v>988</v>
      </c>
      <c r="D857" s="51"/>
      <c r="E857" s="16">
        <v>247.32</v>
      </c>
    </row>
    <row r="858" spans="1:5" ht="24.75" customHeight="1">
      <c r="A858" s="14">
        <f t="shared" si="13"/>
        <v>849</v>
      </c>
      <c r="B858" s="15" t="s">
        <v>971</v>
      </c>
      <c r="C858" s="51" t="s">
        <v>989</v>
      </c>
      <c r="D858" s="51"/>
      <c r="E858" s="16">
        <v>37</v>
      </c>
    </row>
    <row r="859" spans="1:5" ht="24.75" customHeight="1">
      <c r="A859" s="14">
        <f t="shared" si="13"/>
        <v>850</v>
      </c>
      <c r="B859" s="15" t="s">
        <v>971</v>
      </c>
      <c r="C859" s="51" t="s">
        <v>990</v>
      </c>
      <c r="D859" s="51"/>
      <c r="E859" s="16">
        <v>85.95</v>
      </c>
    </row>
    <row r="860" spans="1:5" ht="24.75" customHeight="1">
      <c r="A860" s="14">
        <f t="shared" si="13"/>
        <v>851</v>
      </c>
      <c r="B860" s="15" t="s">
        <v>971</v>
      </c>
      <c r="C860" s="51" t="s">
        <v>991</v>
      </c>
      <c r="D860" s="51"/>
      <c r="E860" s="16">
        <v>160</v>
      </c>
    </row>
    <row r="861" spans="1:5" ht="24.75" customHeight="1">
      <c r="A861" s="14">
        <f t="shared" si="13"/>
        <v>852</v>
      </c>
      <c r="B861" s="15" t="s">
        <v>971</v>
      </c>
      <c r="C861" s="51" t="s">
        <v>992</v>
      </c>
      <c r="D861" s="51"/>
      <c r="E861" s="16">
        <v>103.41</v>
      </c>
    </row>
    <row r="862" spans="1:5" ht="24.75" customHeight="1">
      <c r="A862" s="14">
        <f t="shared" si="13"/>
        <v>853</v>
      </c>
      <c r="B862" s="15" t="s">
        <v>971</v>
      </c>
      <c r="C862" s="51" t="s">
        <v>993</v>
      </c>
      <c r="D862" s="51"/>
      <c r="E862" s="16">
        <v>92.5</v>
      </c>
    </row>
    <row r="863" spans="1:5" ht="24.75" customHeight="1">
      <c r="A863" s="14">
        <f t="shared" si="13"/>
        <v>854</v>
      </c>
      <c r="B863" s="15" t="s">
        <v>971</v>
      </c>
      <c r="C863" s="51" t="s">
        <v>994</v>
      </c>
      <c r="D863" s="51"/>
      <c r="E863" s="16">
        <v>85.95</v>
      </c>
    </row>
    <row r="864" spans="1:5" ht="24.75" customHeight="1">
      <c r="A864" s="14">
        <f t="shared" si="13"/>
        <v>855</v>
      </c>
      <c r="B864" s="15" t="s">
        <v>971</v>
      </c>
      <c r="C864" s="51" t="s">
        <v>995</v>
      </c>
      <c r="D864" s="51"/>
      <c r="E864" s="16">
        <v>166.6</v>
      </c>
    </row>
    <row r="865" spans="1:5" ht="24.75" customHeight="1">
      <c r="A865" s="14">
        <f t="shared" si="13"/>
        <v>856</v>
      </c>
      <c r="B865" s="15" t="s">
        <v>971</v>
      </c>
      <c r="C865" s="51" t="s">
        <v>996</v>
      </c>
      <c r="D865" s="51"/>
      <c r="E865" s="16">
        <v>42.79</v>
      </c>
    </row>
    <row r="866" spans="1:5" ht="24.75" customHeight="1">
      <c r="A866" s="14">
        <f t="shared" si="13"/>
        <v>857</v>
      </c>
      <c r="B866" s="15" t="s">
        <v>971</v>
      </c>
      <c r="C866" s="51" t="s">
        <v>997</v>
      </c>
      <c r="D866" s="51"/>
      <c r="E866" s="16">
        <v>92.5</v>
      </c>
    </row>
    <row r="867" spans="1:5" ht="24.75" customHeight="1">
      <c r="A867" s="14">
        <f t="shared" si="13"/>
        <v>858</v>
      </c>
      <c r="B867" s="15" t="s">
        <v>971</v>
      </c>
      <c r="C867" s="51" t="s">
        <v>998</v>
      </c>
      <c r="D867" s="51"/>
      <c r="E867" s="16">
        <v>85.95</v>
      </c>
    </row>
    <row r="868" spans="1:5" ht="24.75" customHeight="1">
      <c r="A868" s="14">
        <f t="shared" si="13"/>
        <v>859</v>
      </c>
      <c r="B868" s="15" t="s">
        <v>971</v>
      </c>
      <c r="C868" s="51" t="s">
        <v>999</v>
      </c>
      <c r="D868" s="51"/>
      <c r="E868" s="16">
        <v>60.58</v>
      </c>
    </row>
    <row r="869" spans="1:5" ht="24.75" customHeight="1">
      <c r="A869" s="14">
        <f t="shared" si="13"/>
        <v>860</v>
      </c>
      <c r="B869" s="15" t="s">
        <v>971</v>
      </c>
      <c r="C869" s="51" t="s">
        <v>1000</v>
      </c>
      <c r="D869" s="51"/>
      <c r="E869" s="16">
        <v>129.5</v>
      </c>
    </row>
    <row r="870" spans="1:5" ht="24.75" customHeight="1">
      <c r="A870" s="14">
        <f t="shared" si="13"/>
        <v>861</v>
      </c>
      <c r="B870" s="15" t="s">
        <v>971</v>
      </c>
      <c r="C870" s="51" t="s">
        <v>1001</v>
      </c>
      <c r="D870" s="51"/>
      <c r="E870" s="16">
        <v>74.68</v>
      </c>
    </row>
    <row r="871" spans="1:5" ht="24.75" customHeight="1">
      <c r="A871" s="14">
        <f t="shared" si="13"/>
        <v>862</v>
      </c>
      <c r="B871" s="15" t="s">
        <v>971</v>
      </c>
      <c r="C871" s="51" t="s">
        <v>1002</v>
      </c>
      <c r="D871" s="51"/>
      <c r="E871" s="16">
        <v>2222.67</v>
      </c>
    </row>
    <row r="872" spans="1:5" ht="24.75" customHeight="1">
      <c r="A872" s="14">
        <f t="shared" si="13"/>
        <v>863</v>
      </c>
      <c r="B872" s="15" t="s">
        <v>971</v>
      </c>
      <c r="C872" s="51" t="s">
        <v>1002</v>
      </c>
      <c r="D872" s="51"/>
      <c r="E872" s="16">
        <v>7971.79</v>
      </c>
    </row>
    <row r="873" spans="1:5" ht="24.75" customHeight="1">
      <c r="A873" s="14">
        <f t="shared" si="13"/>
        <v>864</v>
      </c>
      <c r="B873" s="15" t="s">
        <v>1003</v>
      </c>
      <c r="C873" s="51" t="s">
        <v>1004</v>
      </c>
      <c r="D873" s="51"/>
      <c r="E873" s="16">
        <v>378.6</v>
      </c>
    </row>
    <row r="874" spans="1:5" ht="24.75" customHeight="1">
      <c r="A874" s="14">
        <f t="shared" si="13"/>
        <v>865</v>
      </c>
      <c r="B874" s="15" t="s">
        <v>1003</v>
      </c>
      <c r="C874" s="51" t="s">
        <v>1005</v>
      </c>
      <c r="D874" s="51"/>
      <c r="E874" s="16">
        <v>17.07</v>
      </c>
    </row>
    <row r="875" spans="1:9" ht="24.75" customHeight="1">
      <c r="A875" s="14">
        <f t="shared" si="13"/>
        <v>866</v>
      </c>
      <c r="B875" s="15" t="s">
        <v>1003</v>
      </c>
      <c r="C875" s="51" t="s">
        <v>1006</v>
      </c>
      <c r="D875" s="51"/>
      <c r="E875" s="16">
        <v>11.27</v>
      </c>
      <c r="H875" s="54"/>
      <c r="I875" s="54"/>
    </row>
    <row r="876" spans="1:5" ht="24.75" customHeight="1">
      <c r="A876" s="14">
        <f t="shared" si="13"/>
        <v>867</v>
      </c>
      <c r="B876" s="15" t="s">
        <v>1003</v>
      </c>
      <c r="C876" s="51" t="s">
        <v>1007</v>
      </c>
      <c r="D876" s="51"/>
      <c r="E876" s="16">
        <v>74.68</v>
      </c>
    </row>
    <row r="877" spans="1:5" ht="24.75" customHeight="1">
      <c r="A877" s="14">
        <f t="shared" si="13"/>
        <v>868</v>
      </c>
      <c r="B877" s="15" t="s">
        <v>1003</v>
      </c>
      <c r="C877" s="51" t="s">
        <v>1008</v>
      </c>
      <c r="D877" s="51"/>
      <c r="E877" s="16">
        <v>370.27</v>
      </c>
    </row>
    <row r="878" spans="1:5" ht="24.75" customHeight="1">
      <c r="A878" s="14">
        <f t="shared" si="13"/>
        <v>869</v>
      </c>
      <c r="B878" s="15" t="s">
        <v>1003</v>
      </c>
      <c r="C878" s="51" t="s">
        <v>1009</v>
      </c>
      <c r="D878" s="51"/>
      <c r="E878" s="16">
        <v>13.45</v>
      </c>
    </row>
    <row r="879" spans="1:5" ht="24.75" customHeight="1">
      <c r="A879" s="14">
        <f t="shared" si="13"/>
        <v>870</v>
      </c>
      <c r="B879" s="15" t="s">
        <v>1003</v>
      </c>
      <c r="C879" s="51" t="s">
        <v>1010</v>
      </c>
      <c r="D879" s="51"/>
      <c r="E879" s="16">
        <v>653.66</v>
      </c>
    </row>
    <row r="880" spans="1:5" ht="24.75" customHeight="1">
      <c r="A880" s="14">
        <f t="shared" si="13"/>
        <v>871</v>
      </c>
      <c r="B880" s="15" t="s">
        <v>1003</v>
      </c>
      <c r="C880" s="51" t="s">
        <v>1011</v>
      </c>
      <c r="D880" s="51"/>
      <c r="E880" s="16">
        <v>175.75</v>
      </c>
    </row>
    <row r="881" spans="1:5" ht="24.75" customHeight="1">
      <c r="A881" s="14">
        <f t="shared" si="13"/>
        <v>872</v>
      </c>
      <c r="B881" s="15" t="s">
        <v>1003</v>
      </c>
      <c r="C881" s="51" t="s">
        <v>1012</v>
      </c>
      <c r="D881" s="51"/>
      <c r="E881" s="16">
        <v>97.22</v>
      </c>
    </row>
    <row r="882" spans="1:5" ht="24.75" customHeight="1">
      <c r="A882" s="14">
        <f t="shared" si="13"/>
        <v>873</v>
      </c>
      <c r="B882" s="15" t="s">
        <v>1003</v>
      </c>
      <c r="C882" s="51" t="s">
        <v>1013</v>
      </c>
      <c r="D882" s="51"/>
      <c r="E882" s="16">
        <v>8.52</v>
      </c>
    </row>
    <row r="883" spans="1:5" ht="24.75" customHeight="1">
      <c r="A883" s="14">
        <f t="shared" si="13"/>
        <v>874</v>
      </c>
      <c r="B883" s="15" t="s">
        <v>1003</v>
      </c>
      <c r="C883" s="51" t="s">
        <v>1014</v>
      </c>
      <c r="D883" s="51"/>
      <c r="E883" s="16">
        <v>120</v>
      </c>
    </row>
    <row r="884" spans="1:5" ht="24.75" customHeight="1">
      <c r="A884" s="14">
        <f t="shared" si="13"/>
        <v>875</v>
      </c>
      <c r="B884" s="15" t="s">
        <v>1003</v>
      </c>
      <c r="C884" s="51" t="s">
        <v>1015</v>
      </c>
      <c r="D884" s="51"/>
      <c r="E884" s="16">
        <v>270</v>
      </c>
    </row>
    <row r="885" spans="1:5" ht="24.75" customHeight="1">
      <c r="A885" s="14">
        <f t="shared" si="13"/>
        <v>876</v>
      </c>
      <c r="B885" s="15" t="s">
        <v>1003</v>
      </c>
      <c r="C885" s="51" t="s">
        <v>1016</v>
      </c>
      <c r="D885" s="51"/>
      <c r="E885" s="16">
        <v>84.49</v>
      </c>
    </row>
    <row r="886" spans="1:5" ht="24.75" customHeight="1">
      <c r="A886" s="14">
        <f t="shared" si="13"/>
        <v>877</v>
      </c>
      <c r="B886" s="15" t="s">
        <v>1003</v>
      </c>
      <c r="C886" s="51" t="s">
        <v>1008</v>
      </c>
      <c r="D886" s="51"/>
      <c r="E886" s="16">
        <v>2068.3</v>
      </c>
    </row>
    <row r="887" spans="1:5" ht="24.75" customHeight="1">
      <c r="A887" s="14">
        <f t="shared" si="13"/>
        <v>878</v>
      </c>
      <c r="B887" s="15" t="s">
        <v>1003</v>
      </c>
      <c r="C887" s="51" t="s">
        <v>1017</v>
      </c>
      <c r="D887" s="51"/>
      <c r="E887" s="16">
        <v>8.18</v>
      </c>
    </row>
    <row r="888" spans="1:9" ht="24.75" customHeight="1">
      <c r="A888" s="14">
        <f t="shared" si="13"/>
        <v>879</v>
      </c>
      <c r="B888" s="15" t="s">
        <v>1003</v>
      </c>
      <c r="C888" s="51" t="s">
        <v>1004</v>
      </c>
      <c r="D888" s="51"/>
      <c r="E888" s="16">
        <v>2113.11</v>
      </c>
      <c r="H888" s="54"/>
      <c r="I888" s="54"/>
    </row>
    <row r="889" spans="1:9" ht="24.75" customHeight="1">
      <c r="A889" s="14">
        <f t="shared" si="13"/>
        <v>880</v>
      </c>
      <c r="B889" s="15" t="s">
        <v>1003</v>
      </c>
      <c r="C889" s="51" t="s">
        <v>1018</v>
      </c>
      <c r="D889" s="51"/>
      <c r="E889" s="16">
        <v>466.54</v>
      </c>
      <c r="H889" s="54"/>
      <c r="I889" s="54"/>
    </row>
    <row r="890" spans="1:9" ht="24.75" customHeight="1">
      <c r="A890" s="14">
        <f t="shared" si="13"/>
        <v>881</v>
      </c>
      <c r="B890" s="15" t="s">
        <v>1003</v>
      </c>
      <c r="C890" s="51" t="s">
        <v>1018</v>
      </c>
      <c r="D890" s="51"/>
      <c r="E890" s="16">
        <v>2509.91</v>
      </c>
      <c r="H890" s="54"/>
      <c r="I890" s="54"/>
    </row>
    <row r="891" spans="1:9" ht="24.75" customHeight="1">
      <c r="A891" s="14">
        <f t="shared" si="13"/>
        <v>882</v>
      </c>
      <c r="B891" s="15" t="s">
        <v>1003</v>
      </c>
      <c r="C891" s="51" t="s">
        <v>1019</v>
      </c>
      <c r="D891" s="51"/>
      <c r="E891" s="16">
        <v>2068.3</v>
      </c>
      <c r="H891" s="54"/>
      <c r="I891" s="54"/>
    </row>
    <row r="892" spans="1:9" ht="24.75" customHeight="1">
      <c r="A892" s="14">
        <f t="shared" si="13"/>
        <v>883</v>
      </c>
      <c r="B892" s="15" t="s">
        <v>1003</v>
      </c>
      <c r="C892" s="51" t="s">
        <v>1020</v>
      </c>
      <c r="D892" s="51"/>
      <c r="E892" s="16">
        <v>309.25</v>
      </c>
      <c r="H892" s="54"/>
      <c r="I892" s="54"/>
    </row>
    <row r="893" spans="1:9" ht="24.75" customHeight="1">
      <c r="A893" s="14">
        <f t="shared" si="13"/>
        <v>884</v>
      </c>
      <c r="B893" s="15" t="s">
        <v>1003</v>
      </c>
      <c r="C893" s="51" t="s">
        <v>1020</v>
      </c>
      <c r="D893" s="51"/>
      <c r="E893" s="16">
        <v>1739.55</v>
      </c>
      <c r="H893" s="54"/>
      <c r="I893" s="54"/>
    </row>
    <row r="894" spans="1:5" ht="24.75" customHeight="1">
      <c r="A894" s="14">
        <f t="shared" si="13"/>
        <v>885</v>
      </c>
      <c r="B894" s="15" t="s">
        <v>1003</v>
      </c>
      <c r="C894" s="51" t="s">
        <v>1021</v>
      </c>
      <c r="D894" s="51"/>
      <c r="E894" s="16">
        <v>3.23</v>
      </c>
    </row>
    <row r="895" spans="1:5" ht="24.75" customHeight="1">
      <c r="A895" s="14">
        <f t="shared" si="13"/>
        <v>886</v>
      </c>
      <c r="B895" s="15" t="s">
        <v>1003</v>
      </c>
      <c r="C895" s="51" t="s">
        <v>1022</v>
      </c>
      <c r="D895" s="51"/>
      <c r="E895" s="16">
        <v>348.05</v>
      </c>
    </row>
    <row r="896" spans="1:5" ht="24.75" customHeight="1">
      <c r="A896" s="14">
        <f t="shared" si="13"/>
        <v>887</v>
      </c>
      <c r="B896" s="15" t="s">
        <v>1003</v>
      </c>
      <c r="C896" s="51" t="s">
        <v>1023</v>
      </c>
      <c r="D896" s="51"/>
      <c r="E896" s="16">
        <v>509.12</v>
      </c>
    </row>
    <row r="897" spans="1:5" ht="24.75" customHeight="1">
      <c r="A897" s="14">
        <f t="shared" si="13"/>
        <v>888</v>
      </c>
      <c r="B897" s="15" t="s">
        <v>1003</v>
      </c>
      <c r="C897" s="51" t="s">
        <v>1023</v>
      </c>
      <c r="D897" s="51"/>
      <c r="E897" s="16">
        <v>1826</v>
      </c>
    </row>
    <row r="898" spans="1:5" ht="24.75" customHeight="1">
      <c r="A898" s="14">
        <f t="shared" si="13"/>
        <v>889</v>
      </c>
      <c r="B898" s="15" t="s">
        <v>1003</v>
      </c>
      <c r="C898" s="51" t="s">
        <v>1024</v>
      </c>
      <c r="D898" s="51"/>
      <c r="E898" s="16">
        <v>29.73</v>
      </c>
    </row>
    <row r="899" spans="1:5" ht="24.75" customHeight="1">
      <c r="A899" s="14">
        <f t="shared" si="13"/>
        <v>890</v>
      </c>
      <c r="B899" s="15" t="s">
        <v>1003</v>
      </c>
      <c r="C899" s="51" t="s">
        <v>1025</v>
      </c>
      <c r="D899" s="51"/>
      <c r="E899" s="16">
        <v>203</v>
      </c>
    </row>
    <row r="900" spans="1:5" ht="24.75" customHeight="1">
      <c r="A900" s="14">
        <f t="shared" si="13"/>
        <v>891</v>
      </c>
      <c r="B900" s="15" t="s">
        <v>1003</v>
      </c>
      <c r="C900" s="51" t="s">
        <v>1026</v>
      </c>
      <c r="D900" s="51"/>
      <c r="E900" s="16">
        <v>133.28</v>
      </c>
    </row>
    <row r="901" spans="1:5" ht="24.75" customHeight="1">
      <c r="A901" s="14">
        <f t="shared" si="13"/>
        <v>892</v>
      </c>
      <c r="B901" s="15" t="s">
        <v>1003</v>
      </c>
      <c r="C901" s="51" t="s">
        <v>1027</v>
      </c>
      <c r="D901" s="51"/>
      <c r="E901" s="16">
        <v>450</v>
      </c>
    </row>
    <row r="902" spans="1:5" ht="24.75" customHeight="1">
      <c r="A902" s="14">
        <f t="shared" si="13"/>
        <v>893</v>
      </c>
      <c r="B902" s="15" t="s">
        <v>1003</v>
      </c>
      <c r="C902" s="51" t="s">
        <v>1028</v>
      </c>
      <c r="D902" s="51"/>
      <c r="E902" s="16">
        <v>300</v>
      </c>
    </row>
    <row r="903" spans="1:5" ht="24.75" customHeight="1">
      <c r="A903" s="14">
        <f t="shared" si="13"/>
        <v>894</v>
      </c>
      <c r="B903" s="15" t="s">
        <v>1003</v>
      </c>
      <c r="C903" s="51" t="s">
        <v>1029</v>
      </c>
      <c r="D903" s="51"/>
      <c r="E903" s="16">
        <v>345</v>
      </c>
    </row>
    <row r="904" spans="1:5" ht="24.75" customHeight="1">
      <c r="A904" s="14">
        <f t="shared" si="13"/>
        <v>895</v>
      </c>
      <c r="B904" s="15" t="s">
        <v>1003</v>
      </c>
      <c r="C904" s="51" t="s">
        <v>1030</v>
      </c>
      <c r="D904" s="51"/>
      <c r="E904" s="16">
        <v>264.78</v>
      </c>
    </row>
    <row r="905" spans="1:5" ht="24.75" customHeight="1">
      <c r="A905" s="14">
        <f t="shared" si="13"/>
        <v>896</v>
      </c>
      <c r="B905" s="15" t="s">
        <v>1003</v>
      </c>
      <c r="C905" s="51" t="s">
        <v>1031</v>
      </c>
      <c r="D905" s="51"/>
      <c r="E905" s="16">
        <v>233.84</v>
      </c>
    </row>
    <row r="906" spans="1:5" ht="24.75" customHeight="1">
      <c r="A906" s="14">
        <f t="shared" si="13"/>
        <v>897</v>
      </c>
      <c r="B906" s="15" t="s">
        <v>1003</v>
      </c>
      <c r="C906" s="51" t="s">
        <v>1032</v>
      </c>
      <c r="D906" s="51"/>
      <c r="E906" s="16">
        <v>282.63</v>
      </c>
    </row>
    <row r="907" spans="1:5" ht="24.75" customHeight="1">
      <c r="A907" s="14">
        <f aca="true" t="shared" si="14" ref="A907:A913">1+A906</f>
        <v>898</v>
      </c>
      <c r="B907" s="15" t="s">
        <v>1003</v>
      </c>
      <c r="C907" s="51" t="s">
        <v>1033</v>
      </c>
      <c r="D907" s="51"/>
      <c r="E907" s="16">
        <v>50.69</v>
      </c>
    </row>
    <row r="908" spans="1:5" ht="24.75" customHeight="1">
      <c r="A908" s="14">
        <f t="shared" si="14"/>
        <v>899</v>
      </c>
      <c r="B908" s="15" t="s">
        <v>1003</v>
      </c>
      <c r="C908" s="51" t="s">
        <v>1019</v>
      </c>
      <c r="D908" s="51"/>
      <c r="E908" s="16">
        <v>370.27</v>
      </c>
    </row>
    <row r="909" spans="1:5" ht="24.75" customHeight="1">
      <c r="A909" s="14">
        <f t="shared" si="14"/>
        <v>900</v>
      </c>
      <c r="B909" s="15" t="s">
        <v>1003</v>
      </c>
      <c r="C909" s="51" t="s">
        <v>1034</v>
      </c>
      <c r="D909" s="51"/>
      <c r="E909" s="16">
        <v>370.27</v>
      </c>
    </row>
    <row r="910" spans="1:5" ht="24.75" customHeight="1">
      <c r="A910" s="14">
        <f t="shared" si="14"/>
        <v>901</v>
      </c>
      <c r="B910" s="15" t="s">
        <v>1003</v>
      </c>
      <c r="C910" s="51" t="s">
        <v>1034</v>
      </c>
      <c r="D910" s="51"/>
      <c r="E910" s="16">
        <v>1992</v>
      </c>
    </row>
    <row r="911" spans="1:5" ht="24.75" customHeight="1">
      <c r="A911" s="14">
        <f t="shared" si="14"/>
        <v>902</v>
      </c>
      <c r="B911" s="15" t="s">
        <v>1003</v>
      </c>
      <c r="C911" s="51" t="s">
        <v>1035</v>
      </c>
      <c r="D911" s="51"/>
      <c r="E911" s="16">
        <v>370.27</v>
      </c>
    </row>
    <row r="912" spans="1:5" ht="24.75" customHeight="1">
      <c r="A912" s="14">
        <f t="shared" si="14"/>
        <v>903</v>
      </c>
      <c r="B912" s="15" t="s">
        <v>1003</v>
      </c>
      <c r="C912" s="51" t="s">
        <v>1035</v>
      </c>
      <c r="D912" s="51"/>
      <c r="E912" s="16">
        <v>1985.3</v>
      </c>
    </row>
    <row r="913" spans="1:5" ht="24.75" customHeight="1">
      <c r="A913" s="14">
        <f t="shared" si="14"/>
        <v>904</v>
      </c>
      <c r="B913" s="15" t="s">
        <v>1003</v>
      </c>
      <c r="C913" s="51" t="s">
        <v>1022</v>
      </c>
      <c r="D913" s="51"/>
      <c r="E913" s="16">
        <v>1942.08</v>
      </c>
    </row>
    <row r="914" spans="1:9" s="4" customFormat="1" ht="12.75" customHeight="1">
      <c r="A914" s="14"/>
      <c r="B914" s="12"/>
      <c r="C914" s="48" t="s">
        <v>1036</v>
      </c>
      <c r="D914" s="48"/>
      <c r="E914" s="13">
        <f>SUM(E10:E913)</f>
        <v>1878194.979999999</v>
      </c>
      <c r="F914" s="5"/>
      <c r="H914" s="5"/>
      <c r="I914" s="5"/>
    </row>
    <row r="915" spans="1:6" s="4" customFormat="1" ht="12.75" customHeight="1">
      <c r="A915" s="14"/>
      <c r="B915" s="12"/>
      <c r="C915" s="53" t="s">
        <v>1037</v>
      </c>
      <c r="D915" s="53"/>
      <c r="E915" s="13"/>
      <c r="F915" s="5"/>
    </row>
    <row r="916" spans="1:6" s="4" customFormat="1" ht="12.75" customHeight="1">
      <c r="A916" s="14">
        <v>1</v>
      </c>
      <c r="B916" s="18">
        <v>43690</v>
      </c>
      <c r="C916" s="52" t="s">
        <v>1038</v>
      </c>
      <c r="D916" s="52"/>
      <c r="E916" s="19">
        <v>219</v>
      </c>
      <c r="F916" s="5"/>
    </row>
    <row r="917" spans="1:6" s="4" customFormat="1" ht="12.75" customHeight="1">
      <c r="A917" s="14">
        <f aca="true" t="shared" si="15" ref="A917:A923">1+A916</f>
        <v>2</v>
      </c>
      <c r="B917" s="18">
        <v>43691</v>
      </c>
      <c r="C917" s="52" t="s">
        <v>1039</v>
      </c>
      <c r="D917" s="52"/>
      <c r="E917" s="19">
        <v>330.03</v>
      </c>
      <c r="F917" s="5"/>
    </row>
    <row r="918" spans="1:6" s="4" customFormat="1" ht="12.75" customHeight="1">
      <c r="A918" s="14">
        <f t="shared" si="15"/>
        <v>3</v>
      </c>
      <c r="B918" s="18">
        <v>43691</v>
      </c>
      <c r="C918" s="52" t="s">
        <v>1040</v>
      </c>
      <c r="D918" s="52"/>
      <c r="E918" s="19">
        <v>400</v>
      </c>
      <c r="F918" s="5"/>
    </row>
    <row r="919" spans="1:6" s="4" customFormat="1" ht="12.75" customHeight="1">
      <c r="A919" s="14">
        <f t="shared" si="15"/>
        <v>4</v>
      </c>
      <c r="B919" s="18">
        <v>43691</v>
      </c>
      <c r="C919" s="52" t="s">
        <v>1038</v>
      </c>
      <c r="D919" s="52"/>
      <c r="E919" s="19">
        <v>203.74</v>
      </c>
      <c r="F919" s="5"/>
    </row>
    <row r="920" spans="1:5" ht="24.75" customHeight="1">
      <c r="A920" s="14">
        <f t="shared" si="15"/>
        <v>5</v>
      </c>
      <c r="B920" s="15" t="s">
        <v>435</v>
      </c>
      <c r="C920" s="51" t="s">
        <v>1041</v>
      </c>
      <c r="D920" s="51"/>
      <c r="E920" s="16">
        <v>5120</v>
      </c>
    </row>
    <row r="921" spans="1:5" ht="14.25" customHeight="1">
      <c r="A921" s="14">
        <f t="shared" si="15"/>
        <v>6</v>
      </c>
      <c r="B921" s="18">
        <v>43698</v>
      </c>
      <c r="C921" s="52" t="s">
        <v>1042</v>
      </c>
      <c r="D921" s="52"/>
      <c r="E921" s="19">
        <v>1949.01</v>
      </c>
    </row>
    <row r="922" spans="1:5" ht="14.25" customHeight="1">
      <c r="A922" s="14">
        <f t="shared" si="15"/>
        <v>7</v>
      </c>
      <c r="B922" s="20">
        <v>43703</v>
      </c>
      <c r="C922" s="52" t="s">
        <v>1043</v>
      </c>
      <c r="D922" s="52"/>
      <c r="E922" s="21">
        <v>659.9</v>
      </c>
    </row>
    <row r="923" spans="1:5" ht="14.25" customHeight="1">
      <c r="A923" s="14">
        <f t="shared" si="15"/>
        <v>8</v>
      </c>
      <c r="B923" s="18">
        <v>43706</v>
      </c>
      <c r="C923" s="52" t="s">
        <v>1044</v>
      </c>
      <c r="D923" s="52"/>
      <c r="E923" s="19">
        <v>340.1</v>
      </c>
    </row>
    <row r="924" spans="1:6" s="4" customFormat="1" ht="12.75" customHeight="1">
      <c r="A924" s="11"/>
      <c r="B924" s="12"/>
      <c r="C924" s="48" t="s">
        <v>1045</v>
      </c>
      <c r="D924" s="48"/>
      <c r="E924" s="13">
        <f>SUM(E916:E923)</f>
        <v>9221.78</v>
      </c>
      <c r="F924" s="5"/>
    </row>
    <row r="925" spans="1:6" s="4" customFormat="1" ht="14.25" customHeight="1">
      <c r="A925" s="11"/>
      <c r="B925" s="12"/>
      <c r="C925" s="48" t="s">
        <v>1046</v>
      </c>
      <c r="D925" s="48"/>
      <c r="E925" s="13"/>
      <c r="F925" s="5"/>
    </row>
    <row r="926" spans="1:5" ht="24.75" customHeight="1">
      <c r="A926" s="14" t="s">
        <v>56</v>
      </c>
      <c r="B926" s="15" t="s">
        <v>83</v>
      </c>
      <c r="C926" s="51" t="s">
        <v>1047</v>
      </c>
      <c r="D926" s="51"/>
      <c r="E926" s="16">
        <v>12941.24</v>
      </c>
    </row>
    <row r="927" spans="1:5" ht="24.75" customHeight="1">
      <c r="A927" s="14" t="s">
        <v>1048</v>
      </c>
      <c r="B927" s="15" t="s">
        <v>83</v>
      </c>
      <c r="C927" s="51" t="s">
        <v>1049</v>
      </c>
      <c r="D927" s="51"/>
      <c r="E927" s="16">
        <v>401</v>
      </c>
    </row>
    <row r="928" spans="1:5" ht="24.75" customHeight="1">
      <c r="A928" s="14" t="s">
        <v>1050</v>
      </c>
      <c r="B928" s="15" t="s">
        <v>83</v>
      </c>
      <c r="C928" s="51" t="s">
        <v>1051</v>
      </c>
      <c r="D928" s="51"/>
      <c r="E928" s="16">
        <v>1702</v>
      </c>
    </row>
    <row r="929" spans="1:5" ht="24.75" customHeight="1">
      <c r="A929" s="14" t="s">
        <v>1052</v>
      </c>
      <c r="B929" s="15" t="s">
        <v>83</v>
      </c>
      <c r="C929" s="51" t="s">
        <v>1053</v>
      </c>
      <c r="D929" s="51"/>
      <c r="E929" s="16">
        <v>3880</v>
      </c>
    </row>
    <row r="930" spans="1:5" ht="24.75" customHeight="1">
      <c r="A930" s="14" t="s">
        <v>1054</v>
      </c>
      <c r="B930" s="15" t="s">
        <v>83</v>
      </c>
      <c r="C930" s="51" t="s">
        <v>1055</v>
      </c>
      <c r="D930" s="51"/>
      <c r="E930" s="16">
        <v>10624</v>
      </c>
    </row>
    <row r="931" spans="1:5" ht="24.75" customHeight="1">
      <c r="A931" s="14" t="s">
        <v>1056</v>
      </c>
      <c r="B931" s="15" t="s">
        <v>83</v>
      </c>
      <c r="C931" s="51" t="s">
        <v>1057</v>
      </c>
      <c r="D931" s="51"/>
      <c r="E931" s="16">
        <v>32761.2</v>
      </c>
    </row>
    <row r="932" spans="1:5" ht="24.75" customHeight="1">
      <c r="A932" s="14" t="s">
        <v>1058</v>
      </c>
      <c r="B932" s="15" t="s">
        <v>83</v>
      </c>
      <c r="C932" s="51" t="s">
        <v>1059</v>
      </c>
      <c r="D932" s="51"/>
      <c r="E932" s="16">
        <v>689</v>
      </c>
    </row>
    <row r="933" spans="1:5" ht="24.75" customHeight="1">
      <c r="A933" s="14" t="s">
        <v>1060</v>
      </c>
      <c r="B933" s="15" t="s">
        <v>83</v>
      </c>
      <c r="C933" s="51" t="s">
        <v>1061</v>
      </c>
      <c r="D933" s="51"/>
      <c r="E933" s="16">
        <v>2706.5</v>
      </c>
    </row>
    <row r="934" spans="1:5" ht="24.75" customHeight="1">
      <c r="A934" s="14" t="s">
        <v>1062</v>
      </c>
      <c r="B934" s="15" t="s">
        <v>83</v>
      </c>
      <c r="C934" s="51" t="s">
        <v>1063</v>
      </c>
      <c r="D934" s="51"/>
      <c r="E934" s="16">
        <v>951</v>
      </c>
    </row>
    <row r="935" spans="1:5" ht="24.75" customHeight="1">
      <c r="A935" s="14" t="s">
        <v>1064</v>
      </c>
      <c r="B935" s="15" t="s">
        <v>83</v>
      </c>
      <c r="C935" s="51" t="s">
        <v>1065</v>
      </c>
      <c r="D935" s="51"/>
      <c r="E935" s="16">
        <v>264</v>
      </c>
    </row>
    <row r="936" spans="1:5" ht="24.75" customHeight="1">
      <c r="A936" s="14" t="s">
        <v>1066</v>
      </c>
      <c r="B936" s="15" t="s">
        <v>83</v>
      </c>
      <c r="C936" s="51" t="s">
        <v>1067</v>
      </c>
      <c r="D936" s="51"/>
      <c r="E936" s="16">
        <v>509.7</v>
      </c>
    </row>
    <row r="937" spans="1:5" ht="24.75" customHeight="1">
      <c r="A937" s="14" t="s">
        <v>325</v>
      </c>
      <c r="B937" s="15" t="s">
        <v>83</v>
      </c>
      <c r="C937" s="51" t="s">
        <v>326</v>
      </c>
      <c r="D937" s="51"/>
      <c r="E937" s="16">
        <v>4780</v>
      </c>
    </row>
    <row r="938" spans="1:5" ht="14.25" customHeight="1">
      <c r="A938" s="14" t="s">
        <v>327</v>
      </c>
      <c r="B938" s="15" t="s">
        <v>83</v>
      </c>
      <c r="C938" s="51" t="s">
        <v>328</v>
      </c>
      <c r="D938" s="51"/>
      <c r="E938" s="16">
        <v>278.41</v>
      </c>
    </row>
    <row r="939" spans="1:5" ht="14.25" customHeight="1">
      <c r="A939" s="14" t="s">
        <v>329</v>
      </c>
      <c r="B939" s="15" t="s">
        <v>83</v>
      </c>
      <c r="C939" s="51" t="s">
        <v>328</v>
      </c>
      <c r="D939" s="51"/>
      <c r="E939" s="16">
        <v>87.66</v>
      </c>
    </row>
    <row r="940" spans="1:5" ht="14.25" customHeight="1">
      <c r="A940" s="14" t="s">
        <v>330</v>
      </c>
      <c r="B940" s="15" t="s">
        <v>83</v>
      </c>
      <c r="C940" s="51" t="s">
        <v>328</v>
      </c>
      <c r="D940" s="51"/>
      <c r="E940" s="16">
        <v>176.79</v>
      </c>
    </row>
    <row r="941" spans="1:5" ht="14.25" customHeight="1">
      <c r="A941" s="14" t="s">
        <v>331</v>
      </c>
      <c r="B941" s="15" t="s">
        <v>83</v>
      </c>
      <c r="C941" s="51" t="s">
        <v>328</v>
      </c>
      <c r="D941" s="51"/>
      <c r="E941" s="16">
        <v>106.72</v>
      </c>
    </row>
    <row r="942" spans="1:5" ht="14.25" customHeight="1">
      <c r="A942" s="14" t="s">
        <v>332</v>
      </c>
      <c r="B942" s="15" t="s">
        <v>83</v>
      </c>
      <c r="C942" s="51" t="s">
        <v>328</v>
      </c>
      <c r="D942" s="51"/>
      <c r="E942" s="16">
        <v>217.25</v>
      </c>
    </row>
    <row r="943" spans="1:5" ht="14.25" customHeight="1">
      <c r="A943" s="14" t="s">
        <v>333</v>
      </c>
      <c r="B943" s="15" t="s">
        <v>83</v>
      </c>
      <c r="C943" s="51" t="s">
        <v>328</v>
      </c>
      <c r="D943" s="51"/>
      <c r="E943" s="16">
        <v>305.09</v>
      </c>
    </row>
    <row r="944" spans="1:5" ht="14.25" customHeight="1">
      <c r="A944" s="14" t="s">
        <v>334</v>
      </c>
      <c r="B944" s="15" t="s">
        <v>83</v>
      </c>
      <c r="C944" s="51" t="s">
        <v>328</v>
      </c>
      <c r="D944" s="51"/>
      <c r="E944" s="16">
        <v>8.87</v>
      </c>
    </row>
    <row r="945" spans="1:5" ht="14.25" customHeight="1">
      <c r="A945" s="14" t="s">
        <v>335</v>
      </c>
      <c r="B945" s="15" t="s">
        <v>83</v>
      </c>
      <c r="C945" s="51" t="s">
        <v>328</v>
      </c>
      <c r="D945" s="51"/>
      <c r="E945" s="16">
        <v>238.67</v>
      </c>
    </row>
    <row r="946" spans="1:5" ht="14.25" customHeight="1">
      <c r="A946" s="14" t="s">
        <v>336</v>
      </c>
      <c r="B946" s="15" t="s">
        <v>83</v>
      </c>
      <c r="C946" s="51" t="s">
        <v>328</v>
      </c>
      <c r="D946" s="51"/>
      <c r="E946" s="16">
        <v>14.93</v>
      </c>
    </row>
    <row r="947" spans="1:5" ht="14.25" customHeight="1">
      <c r="A947" s="14" t="s">
        <v>337</v>
      </c>
      <c r="B947" s="15" t="s">
        <v>83</v>
      </c>
      <c r="C947" s="51" t="s">
        <v>328</v>
      </c>
      <c r="D947" s="51"/>
      <c r="E947" s="16">
        <v>246.78</v>
      </c>
    </row>
    <row r="948" spans="1:5" ht="14.25" customHeight="1">
      <c r="A948" s="14" t="s">
        <v>338</v>
      </c>
      <c r="B948" s="15" t="s">
        <v>83</v>
      </c>
      <c r="C948" s="51" t="s">
        <v>328</v>
      </c>
      <c r="D948" s="51"/>
      <c r="E948" s="16">
        <v>60.45</v>
      </c>
    </row>
    <row r="949" spans="1:5" ht="14.25" customHeight="1">
      <c r="A949" s="14" t="s">
        <v>339</v>
      </c>
      <c r="B949" s="15" t="s">
        <v>83</v>
      </c>
      <c r="C949" s="51" t="s">
        <v>328</v>
      </c>
      <c r="D949" s="51"/>
      <c r="E949" s="16">
        <v>172.02</v>
      </c>
    </row>
    <row r="950" spans="1:5" ht="14.25" customHeight="1">
      <c r="A950" s="14" t="s">
        <v>340</v>
      </c>
      <c r="B950" s="15" t="s">
        <v>83</v>
      </c>
      <c r="C950" s="51" t="s">
        <v>328</v>
      </c>
      <c r="D950" s="51"/>
      <c r="E950" s="16">
        <v>48.26</v>
      </c>
    </row>
    <row r="951" spans="1:5" ht="14.25" customHeight="1">
      <c r="A951" s="14" t="s">
        <v>341</v>
      </c>
      <c r="B951" s="15" t="s">
        <v>83</v>
      </c>
      <c r="C951" s="51" t="s">
        <v>328</v>
      </c>
      <c r="D951" s="51"/>
      <c r="E951" s="16">
        <v>308.06</v>
      </c>
    </row>
    <row r="952" spans="1:5" ht="14.25" customHeight="1">
      <c r="A952" s="14" t="s">
        <v>342</v>
      </c>
      <c r="B952" s="15" t="s">
        <v>1003</v>
      </c>
      <c r="C952" s="51" t="s">
        <v>328</v>
      </c>
      <c r="D952" s="51"/>
      <c r="E952" s="16">
        <v>280.71</v>
      </c>
    </row>
    <row r="953" spans="1:5" ht="14.25" customHeight="1">
      <c r="A953" s="14" t="s">
        <v>343</v>
      </c>
      <c r="B953" s="15" t="s">
        <v>1003</v>
      </c>
      <c r="C953" s="51" t="s">
        <v>328</v>
      </c>
      <c r="D953" s="51"/>
      <c r="E953" s="16">
        <v>311.53</v>
      </c>
    </row>
    <row r="954" spans="1:5" ht="14.25" customHeight="1">
      <c r="A954" s="14" t="s">
        <v>344</v>
      </c>
      <c r="B954" s="15" t="s">
        <v>1003</v>
      </c>
      <c r="C954" s="51" t="s">
        <v>328</v>
      </c>
      <c r="D954" s="51"/>
      <c r="E954" s="16">
        <v>86.11</v>
      </c>
    </row>
    <row r="955" spans="1:5" ht="14.25" customHeight="1">
      <c r="A955" s="14" t="s">
        <v>345</v>
      </c>
      <c r="B955" s="15" t="s">
        <v>1003</v>
      </c>
      <c r="C955" s="51" t="s">
        <v>328</v>
      </c>
      <c r="D955" s="51"/>
      <c r="E955" s="16">
        <v>57.8</v>
      </c>
    </row>
    <row r="956" spans="1:5" ht="14.25" customHeight="1">
      <c r="A956" s="14" t="s">
        <v>346</v>
      </c>
      <c r="B956" s="15" t="s">
        <v>1003</v>
      </c>
      <c r="C956" s="51" t="s">
        <v>328</v>
      </c>
      <c r="D956" s="51"/>
      <c r="E956" s="16">
        <v>240.87</v>
      </c>
    </row>
    <row r="957" spans="1:5" ht="14.25" customHeight="1">
      <c r="A957" s="14" t="s">
        <v>347</v>
      </c>
      <c r="B957" s="15" t="s">
        <v>1003</v>
      </c>
      <c r="C957" s="51" t="s">
        <v>328</v>
      </c>
      <c r="D957" s="51"/>
      <c r="E957" s="16">
        <v>228.69</v>
      </c>
    </row>
    <row r="958" spans="1:5" ht="14.25" customHeight="1">
      <c r="A958" s="14" t="s">
        <v>348</v>
      </c>
      <c r="B958" s="15" t="s">
        <v>1003</v>
      </c>
      <c r="C958" s="51" t="s">
        <v>328</v>
      </c>
      <c r="D958" s="51"/>
      <c r="E958" s="16">
        <v>4.46</v>
      </c>
    </row>
    <row r="959" spans="1:5" ht="14.25" customHeight="1">
      <c r="A959" s="14" t="s">
        <v>349</v>
      </c>
      <c r="B959" s="15" t="s">
        <v>1003</v>
      </c>
      <c r="C959" s="51" t="s">
        <v>328</v>
      </c>
      <c r="D959" s="51"/>
      <c r="E959" s="16">
        <v>300.61</v>
      </c>
    </row>
    <row r="960" spans="1:5" ht="14.25" customHeight="1">
      <c r="A960" s="14" t="s">
        <v>350</v>
      </c>
      <c r="B960" s="15" t="s">
        <v>1003</v>
      </c>
      <c r="C960" s="51" t="s">
        <v>328</v>
      </c>
      <c r="D960" s="51"/>
      <c r="E960" s="16">
        <v>210.43</v>
      </c>
    </row>
    <row r="961" spans="1:5" ht="14.25" customHeight="1">
      <c r="A961" s="14" t="s">
        <v>351</v>
      </c>
      <c r="B961" s="15" t="s">
        <v>1003</v>
      </c>
      <c r="C961" s="51" t="s">
        <v>328</v>
      </c>
      <c r="D961" s="51"/>
      <c r="E961" s="16">
        <v>112.3</v>
      </c>
    </row>
    <row r="962" spans="1:5" ht="14.25" customHeight="1">
      <c r="A962" s="14" t="s">
        <v>352</v>
      </c>
      <c r="B962" s="15" t="s">
        <v>1003</v>
      </c>
      <c r="C962" s="51" t="s">
        <v>328</v>
      </c>
      <c r="D962" s="51"/>
      <c r="E962" s="16">
        <v>173.27</v>
      </c>
    </row>
    <row r="963" spans="1:5" ht="14.25" customHeight="1">
      <c r="A963" s="14" t="s">
        <v>353</v>
      </c>
      <c r="B963" s="15" t="s">
        <v>1003</v>
      </c>
      <c r="C963" s="51" t="s">
        <v>328</v>
      </c>
      <c r="D963" s="51"/>
      <c r="E963" s="16">
        <v>43.27</v>
      </c>
    </row>
    <row r="964" spans="1:5" ht="14.25" customHeight="1">
      <c r="A964" s="14" t="s">
        <v>354</v>
      </c>
      <c r="B964" s="15" t="s">
        <v>1003</v>
      </c>
      <c r="C964" s="51" t="s">
        <v>328</v>
      </c>
      <c r="D964" s="51"/>
      <c r="E964" s="16">
        <v>167.69</v>
      </c>
    </row>
    <row r="965" spans="1:5" ht="14.25" customHeight="1">
      <c r="A965" s="14" t="s">
        <v>355</v>
      </c>
      <c r="B965" s="15" t="s">
        <v>1003</v>
      </c>
      <c r="C965" s="51" t="s">
        <v>328</v>
      </c>
      <c r="D965" s="51"/>
      <c r="E965" s="16">
        <v>13.48</v>
      </c>
    </row>
    <row r="966" spans="1:6" s="4" customFormat="1" ht="12.75" customHeight="1">
      <c r="A966" s="11"/>
      <c r="B966" s="12"/>
      <c r="C966" s="48" t="s">
        <v>356</v>
      </c>
      <c r="D966" s="48"/>
      <c r="E966" s="13">
        <f>SUM(E926:E965)</f>
        <v>76710.81999999999</v>
      </c>
      <c r="F966" s="5"/>
    </row>
    <row r="967" spans="1:6" s="4" customFormat="1" ht="14.25" customHeight="1">
      <c r="A967" s="11"/>
      <c r="B967" s="12"/>
      <c r="C967" s="48" t="s">
        <v>357</v>
      </c>
      <c r="D967" s="48"/>
      <c r="E967" s="13">
        <v>0</v>
      </c>
      <c r="F967" s="5"/>
    </row>
    <row r="968" spans="1:6" s="4" customFormat="1" ht="14.25" customHeight="1">
      <c r="A968" s="11"/>
      <c r="B968" s="12"/>
      <c r="C968" s="48" t="s">
        <v>358</v>
      </c>
      <c r="D968" s="48"/>
      <c r="E968" s="13"/>
      <c r="F968" s="5"/>
    </row>
    <row r="969" spans="1:5" ht="14.25" customHeight="1">
      <c r="A969" s="14" t="s">
        <v>56</v>
      </c>
      <c r="B969" s="15" t="s">
        <v>61</v>
      </c>
      <c r="C969" s="51" t="s">
        <v>359</v>
      </c>
      <c r="D969" s="51"/>
      <c r="E969" s="16">
        <v>-134.62</v>
      </c>
    </row>
    <row r="970" spans="1:6" s="4" customFormat="1" ht="12.75" customHeight="1">
      <c r="A970" s="11"/>
      <c r="B970" s="12"/>
      <c r="C970" s="48" t="s">
        <v>360</v>
      </c>
      <c r="D970" s="48"/>
      <c r="E970" s="13">
        <f>E969</f>
        <v>-134.62</v>
      </c>
      <c r="F970" s="5"/>
    </row>
    <row r="971" spans="1:6" s="4" customFormat="1" ht="14.25" customHeight="1">
      <c r="A971" s="48" t="s">
        <v>361</v>
      </c>
      <c r="B971" s="48"/>
      <c r="C971" s="48"/>
      <c r="D971" s="48"/>
      <c r="E971" s="13">
        <f>E6+E8+E914+E924+E966+E967+E970</f>
        <v>7531311.959999999</v>
      </c>
      <c r="F971" s="5"/>
    </row>
    <row r="975" spans="1:6" ht="12.75" customHeight="1">
      <c r="A975" s="49" t="s">
        <v>362</v>
      </c>
      <c r="B975" s="49"/>
      <c r="C975" s="49"/>
      <c r="D975" s="50" t="s">
        <v>363</v>
      </c>
      <c r="E975" s="50"/>
      <c r="F975" s="22"/>
    </row>
    <row r="976" spans="1:6" ht="12.75" customHeight="1">
      <c r="A976" s="46" t="s">
        <v>364</v>
      </c>
      <c r="B976" s="46"/>
      <c r="C976" s="46"/>
      <c r="D976" s="45" t="s">
        <v>365</v>
      </c>
      <c r="E976" s="45"/>
      <c r="F976" s="24"/>
    </row>
    <row r="977" spans="4:6" ht="12.75" customHeight="1">
      <c r="D977" s="47" t="s">
        <v>366</v>
      </c>
      <c r="E977" s="47"/>
      <c r="F977" s="24"/>
    </row>
    <row r="978" spans="4:6" ht="12.75">
      <c r="D978" s="25"/>
      <c r="E978" s="26"/>
      <c r="F978" s="26"/>
    </row>
    <row r="982" spans="4:6" ht="12.75" customHeight="1">
      <c r="D982" s="45" t="s">
        <v>367</v>
      </c>
      <c r="E982" s="45"/>
      <c r="F982" s="23"/>
    </row>
    <row r="983" spans="4:6" ht="12.75" customHeight="1">
      <c r="D983" s="45" t="s">
        <v>368</v>
      </c>
      <c r="E983" s="45"/>
      <c r="F983" s="24"/>
    </row>
  </sheetData>
  <sheetProtection selectLockedCells="1" selectUnlockedCells="1"/>
  <mergeCells count="1065">
    <mergeCell ref="A1:C1"/>
    <mergeCell ref="A2:E2"/>
    <mergeCell ref="C4:D4"/>
    <mergeCell ref="C5:D5"/>
    <mergeCell ref="C6:D6"/>
    <mergeCell ref="C7:D7"/>
    <mergeCell ref="C8:D8"/>
    <mergeCell ref="C9:D9"/>
    <mergeCell ref="C10:D10"/>
    <mergeCell ref="H10:I10"/>
    <mergeCell ref="C11:D11"/>
    <mergeCell ref="H11:I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H50:I50"/>
    <mergeCell ref="C51:D51"/>
    <mergeCell ref="C52:D52"/>
    <mergeCell ref="C53:D53"/>
    <mergeCell ref="C54:D54"/>
    <mergeCell ref="H54:I54"/>
    <mergeCell ref="C55:D55"/>
    <mergeCell ref="C56:D56"/>
    <mergeCell ref="C57:D57"/>
    <mergeCell ref="C58:D58"/>
    <mergeCell ref="H58:I58"/>
    <mergeCell ref="C59:D59"/>
    <mergeCell ref="H59:I59"/>
    <mergeCell ref="C60:D60"/>
    <mergeCell ref="C61:D61"/>
    <mergeCell ref="H61:I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H72:I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H102:I102"/>
    <mergeCell ref="C103:D103"/>
    <mergeCell ref="H103:I103"/>
    <mergeCell ref="C104:D104"/>
    <mergeCell ref="H104:I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69:D169"/>
    <mergeCell ref="C170:D170"/>
    <mergeCell ref="C171:D171"/>
    <mergeCell ref="C172:D172"/>
    <mergeCell ref="C173:D173"/>
    <mergeCell ref="C174:D174"/>
    <mergeCell ref="C175:D175"/>
    <mergeCell ref="H175:I175"/>
    <mergeCell ref="C176:D176"/>
    <mergeCell ref="H176:I176"/>
    <mergeCell ref="C177:D177"/>
    <mergeCell ref="H177:I177"/>
    <mergeCell ref="C178:D178"/>
    <mergeCell ref="H178:I178"/>
    <mergeCell ref="C179:D179"/>
    <mergeCell ref="H179:I179"/>
    <mergeCell ref="C180:D180"/>
    <mergeCell ref="C181:D181"/>
    <mergeCell ref="C182:D182"/>
    <mergeCell ref="C183:D183"/>
    <mergeCell ref="C184:D184"/>
    <mergeCell ref="C185:D185"/>
    <mergeCell ref="C186:D186"/>
    <mergeCell ref="C187:D187"/>
    <mergeCell ref="C188:D188"/>
    <mergeCell ref="C189:D189"/>
    <mergeCell ref="C190:D190"/>
    <mergeCell ref="C191:D191"/>
    <mergeCell ref="C192:D192"/>
    <mergeCell ref="C193:D193"/>
    <mergeCell ref="C194:D194"/>
    <mergeCell ref="C195:D195"/>
    <mergeCell ref="C196:D196"/>
    <mergeCell ref="C197:D197"/>
    <mergeCell ref="C198:D198"/>
    <mergeCell ref="C199:D199"/>
    <mergeCell ref="C200:D200"/>
    <mergeCell ref="C201:D201"/>
    <mergeCell ref="C202:D202"/>
    <mergeCell ref="C203:D203"/>
    <mergeCell ref="C204:D204"/>
    <mergeCell ref="H204:I204"/>
    <mergeCell ref="C205:D205"/>
    <mergeCell ref="H205:I205"/>
    <mergeCell ref="C206:D206"/>
    <mergeCell ref="C207:D207"/>
    <mergeCell ref="C208:D208"/>
    <mergeCell ref="C209:D209"/>
    <mergeCell ref="C210:D210"/>
    <mergeCell ref="C211:D211"/>
    <mergeCell ref="C212:D212"/>
    <mergeCell ref="C213:D213"/>
    <mergeCell ref="C214:D214"/>
    <mergeCell ref="C215:D215"/>
    <mergeCell ref="C216:D216"/>
    <mergeCell ref="C217:D217"/>
    <mergeCell ref="C218:D218"/>
    <mergeCell ref="C219:D219"/>
    <mergeCell ref="C220:D220"/>
    <mergeCell ref="C221:D221"/>
    <mergeCell ref="C222:D222"/>
    <mergeCell ref="C223:D223"/>
    <mergeCell ref="C224:D224"/>
    <mergeCell ref="C225:D225"/>
    <mergeCell ref="C226:D226"/>
    <mergeCell ref="C227:D227"/>
    <mergeCell ref="C228:D228"/>
    <mergeCell ref="C229:D229"/>
    <mergeCell ref="C230:D230"/>
    <mergeCell ref="C231:D231"/>
    <mergeCell ref="C232:D232"/>
    <mergeCell ref="C233:D233"/>
    <mergeCell ref="C234:D234"/>
    <mergeCell ref="C235:D235"/>
    <mergeCell ref="C236:D236"/>
    <mergeCell ref="C237:D237"/>
    <mergeCell ref="C238:D238"/>
    <mergeCell ref="C239:D239"/>
    <mergeCell ref="C240:D240"/>
    <mergeCell ref="C241:D241"/>
    <mergeCell ref="C242:D242"/>
    <mergeCell ref="C243:D243"/>
    <mergeCell ref="C244:D244"/>
    <mergeCell ref="C245:D245"/>
    <mergeCell ref="C246:D246"/>
    <mergeCell ref="C247:D247"/>
    <mergeCell ref="C248:D248"/>
    <mergeCell ref="C249:D249"/>
    <mergeCell ref="C250:D250"/>
    <mergeCell ref="C251:D251"/>
    <mergeCell ref="C252:D252"/>
    <mergeCell ref="C253:D253"/>
    <mergeCell ref="C254:D254"/>
    <mergeCell ref="C255:D255"/>
    <mergeCell ref="C256:D256"/>
    <mergeCell ref="C257:D257"/>
    <mergeCell ref="C258:D258"/>
    <mergeCell ref="C259:D259"/>
    <mergeCell ref="C260:D260"/>
    <mergeCell ref="C261:D261"/>
    <mergeCell ref="C262:D262"/>
    <mergeCell ref="C263:D263"/>
    <mergeCell ref="C264:D264"/>
    <mergeCell ref="C265:D265"/>
    <mergeCell ref="C266:D266"/>
    <mergeCell ref="C267:D267"/>
    <mergeCell ref="C268:D268"/>
    <mergeCell ref="C269:D269"/>
    <mergeCell ref="C270:D270"/>
    <mergeCell ref="C271:D271"/>
    <mergeCell ref="C272:D272"/>
    <mergeCell ref="C273:D273"/>
    <mergeCell ref="C274:D274"/>
    <mergeCell ref="C275:D275"/>
    <mergeCell ref="C276:D276"/>
    <mergeCell ref="C277:D277"/>
    <mergeCell ref="C278:D278"/>
    <mergeCell ref="C279:D279"/>
    <mergeCell ref="C280:D280"/>
    <mergeCell ref="C281:D281"/>
    <mergeCell ref="C282:D282"/>
    <mergeCell ref="C283:D283"/>
    <mergeCell ref="C284:D284"/>
    <mergeCell ref="C285:D285"/>
    <mergeCell ref="C286:D286"/>
    <mergeCell ref="C287:D287"/>
    <mergeCell ref="C288:D288"/>
    <mergeCell ref="C289:D289"/>
    <mergeCell ref="C290:D290"/>
    <mergeCell ref="C291:D291"/>
    <mergeCell ref="C292:D292"/>
    <mergeCell ref="H292:I292"/>
    <mergeCell ref="C293:D293"/>
    <mergeCell ref="H293:I293"/>
    <mergeCell ref="C294:D294"/>
    <mergeCell ref="H294:I294"/>
    <mergeCell ref="C295:D295"/>
    <mergeCell ref="H295:I295"/>
    <mergeCell ref="C296:D296"/>
    <mergeCell ref="C297:D297"/>
    <mergeCell ref="C298:D298"/>
    <mergeCell ref="H298:I298"/>
    <mergeCell ref="C299:D299"/>
    <mergeCell ref="H299:I299"/>
    <mergeCell ref="C300:D300"/>
    <mergeCell ref="C301:D301"/>
    <mergeCell ref="C302:D302"/>
    <mergeCell ref="C303:D303"/>
    <mergeCell ref="H303:I303"/>
    <mergeCell ref="C304:D304"/>
    <mergeCell ref="H304:I304"/>
    <mergeCell ref="C305:D305"/>
    <mergeCell ref="H305:I305"/>
    <mergeCell ref="C306:D306"/>
    <mergeCell ref="H306:I306"/>
    <mergeCell ref="C307:D307"/>
    <mergeCell ref="H307:I307"/>
    <mergeCell ref="C308:D308"/>
    <mergeCell ref="H308:I308"/>
    <mergeCell ref="C309:D309"/>
    <mergeCell ref="H309:I309"/>
    <mergeCell ref="C310:D310"/>
    <mergeCell ref="H310:I310"/>
    <mergeCell ref="C311:D311"/>
    <mergeCell ref="H311:I311"/>
    <mergeCell ref="C312:D312"/>
    <mergeCell ref="H312:I312"/>
    <mergeCell ref="C313:D313"/>
    <mergeCell ref="H313:I313"/>
    <mergeCell ref="C314:D314"/>
    <mergeCell ref="C315:D315"/>
    <mergeCell ref="C316:D316"/>
    <mergeCell ref="C317:D317"/>
    <mergeCell ref="C318:D318"/>
    <mergeCell ref="C319:D319"/>
    <mergeCell ref="C320:D320"/>
    <mergeCell ref="C321:D321"/>
    <mergeCell ref="C322:D322"/>
    <mergeCell ref="C323:D323"/>
    <mergeCell ref="C324:D324"/>
    <mergeCell ref="C325:D325"/>
    <mergeCell ref="C326:D326"/>
    <mergeCell ref="C327:D327"/>
    <mergeCell ref="C328:D328"/>
    <mergeCell ref="C329:D329"/>
    <mergeCell ref="C330:D330"/>
    <mergeCell ref="C331:D331"/>
    <mergeCell ref="C332:D332"/>
    <mergeCell ref="C333:D333"/>
    <mergeCell ref="C334:D334"/>
    <mergeCell ref="C335:D335"/>
    <mergeCell ref="C336:D336"/>
    <mergeCell ref="C337:D337"/>
    <mergeCell ref="C338:D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H361:I361"/>
    <mergeCell ref="C362:D362"/>
    <mergeCell ref="H362:I362"/>
    <mergeCell ref="C363:D363"/>
    <mergeCell ref="H363:I363"/>
    <mergeCell ref="C364:D364"/>
    <mergeCell ref="H364:I364"/>
    <mergeCell ref="C365:D365"/>
    <mergeCell ref="C366:D366"/>
    <mergeCell ref="C367:D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H405:I405"/>
    <mergeCell ref="C406:D406"/>
    <mergeCell ref="H406:I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29:D429"/>
    <mergeCell ref="C430:D430"/>
    <mergeCell ref="C431:D431"/>
    <mergeCell ref="C432:D432"/>
    <mergeCell ref="C433:D433"/>
    <mergeCell ref="C434:D434"/>
    <mergeCell ref="C435:D435"/>
    <mergeCell ref="C436:D436"/>
    <mergeCell ref="C437:D437"/>
    <mergeCell ref="C438:D438"/>
    <mergeCell ref="C439:D439"/>
    <mergeCell ref="C440:D440"/>
    <mergeCell ref="C441:D441"/>
    <mergeCell ref="C442:D442"/>
    <mergeCell ref="C443:D443"/>
    <mergeCell ref="C444:D444"/>
    <mergeCell ref="C445:D445"/>
    <mergeCell ref="C446:D446"/>
    <mergeCell ref="C447:D447"/>
    <mergeCell ref="C448:D448"/>
    <mergeCell ref="C449:D449"/>
    <mergeCell ref="C450:D450"/>
    <mergeCell ref="C451:D451"/>
    <mergeCell ref="C452:D452"/>
    <mergeCell ref="C453:D453"/>
    <mergeCell ref="C454:D454"/>
    <mergeCell ref="C455:D455"/>
    <mergeCell ref="C456:D456"/>
    <mergeCell ref="C457:D457"/>
    <mergeCell ref="C458:D458"/>
    <mergeCell ref="C459:D459"/>
    <mergeCell ref="C460:D460"/>
    <mergeCell ref="C461:D461"/>
    <mergeCell ref="C462:D462"/>
    <mergeCell ref="C463:D463"/>
    <mergeCell ref="C464:D464"/>
    <mergeCell ref="C465:D465"/>
    <mergeCell ref="C466:D466"/>
    <mergeCell ref="C467:D467"/>
    <mergeCell ref="C468:D468"/>
    <mergeCell ref="C469:D469"/>
    <mergeCell ref="C470:D470"/>
    <mergeCell ref="C471:D471"/>
    <mergeCell ref="H471:I471"/>
    <mergeCell ref="C472:D472"/>
    <mergeCell ref="H472:I472"/>
    <mergeCell ref="C473:D473"/>
    <mergeCell ref="H473:I473"/>
    <mergeCell ref="C474:D474"/>
    <mergeCell ref="C475:D475"/>
    <mergeCell ref="C476:D476"/>
    <mergeCell ref="C477:D477"/>
    <mergeCell ref="C478:D478"/>
    <mergeCell ref="C479:D479"/>
    <mergeCell ref="C480:D480"/>
    <mergeCell ref="C481:D481"/>
    <mergeCell ref="C482:D482"/>
    <mergeCell ref="C483:D483"/>
    <mergeCell ref="C484:D484"/>
    <mergeCell ref="C485:D485"/>
    <mergeCell ref="C486:D486"/>
    <mergeCell ref="C487:D487"/>
    <mergeCell ref="C488:D488"/>
    <mergeCell ref="C489:D489"/>
    <mergeCell ref="C490:D490"/>
    <mergeCell ref="C491:D491"/>
    <mergeCell ref="C492:D492"/>
    <mergeCell ref="C493:D493"/>
    <mergeCell ref="C494:D494"/>
    <mergeCell ref="C495:D495"/>
    <mergeCell ref="C496:D496"/>
    <mergeCell ref="C497:D497"/>
    <mergeCell ref="C498:D498"/>
    <mergeCell ref="C499:D499"/>
    <mergeCell ref="C500:D500"/>
    <mergeCell ref="C501:D501"/>
    <mergeCell ref="C502:D502"/>
    <mergeCell ref="C503:D503"/>
    <mergeCell ref="C504:D504"/>
    <mergeCell ref="C505:D505"/>
    <mergeCell ref="C506:D506"/>
    <mergeCell ref="C507:D507"/>
    <mergeCell ref="C508:D508"/>
    <mergeCell ref="C509:D509"/>
    <mergeCell ref="C510:D510"/>
    <mergeCell ref="C511:D511"/>
    <mergeCell ref="C512:D512"/>
    <mergeCell ref="C513:D513"/>
    <mergeCell ref="C514:D514"/>
    <mergeCell ref="C515:D515"/>
    <mergeCell ref="C516:D516"/>
    <mergeCell ref="C517:D517"/>
    <mergeCell ref="C518:D518"/>
    <mergeCell ref="C519:D519"/>
    <mergeCell ref="C520:D520"/>
    <mergeCell ref="C521:D521"/>
    <mergeCell ref="C522:D522"/>
    <mergeCell ref="C523:D523"/>
    <mergeCell ref="C524:D524"/>
    <mergeCell ref="H524:I524"/>
    <mergeCell ref="C525:D525"/>
    <mergeCell ref="H525:I525"/>
    <mergeCell ref="C526:D526"/>
    <mergeCell ref="H526:I526"/>
    <mergeCell ref="C527:D527"/>
    <mergeCell ref="H527:I527"/>
    <mergeCell ref="C528:D528"/>
    <mergeCell ref="H528:I528"/>
    <mergeCell ref="C529:D529"/>
    <mergeCell ref="C530:D530"/>
    <mergeCell ref="C531:D531"/>
    <mergeCell ref="C532:D532"/>
    <mergeCell ref="C533:D533"/>
    <mergeCell ref="C534:D534"/>
    <mergeCell ref="C535:D535"/>
    <mergeCell ref="C536:D536"/>
    <mergeCell ref="C537:D537"/>
    <mergeCell ref="C538:D538"/>
    <mergeCell ref="C539:D539"/>
    <mergeCell ref="C540:D540"/>
    <mergeCell ref="C541:D541"/>
    <mergeCell ref="C542:D542"/>
    <mergeCell ref="C543:D543"/>
    <mergeCell ref="C544:D544"/>
    <mergeCell ref="C545:D545"/>
    <mergeCell ref="C546:D546"/>
    <mergeCell ref="C547:D547"/>
    <mergeCell ref="C548:D548"/>
    <mergeCell ref="H548:I548"/>
    <mergeCell ref="C549:D549"/>
    <mergeCell ref="H549:I549"/>
    <mergeCell ref="C550:D550"/>
    <mergeCell ref="C551:D551"/>
    <mergeCell ref="C552:D552"/>
    <mergeCell ref="C553:D553"/>
    <mergeCell ref="C554:D554"/>
    <mergeCell ref="C555:D555"/>
    <mergeCell ref="C556:D556"/>
    <mergeCell ref="C557:D557"/>
    <mergeCell ref="C558:D558"/>
    <mergeCell ref="C559:D559"/>
    <mergeCell ref="C560:D560"/>
    <mergeCell ref="C561:D561"/>
    <mergeCell ref="C562:D562"/>
    <mergeCell ref="C563:D563"/>
    <mergeCell ref="C564:D564"/>
    <mergeCell ref="C565:D565"/>
    <mergeCell ref="C566:D566"/>
    <mergeCell ref="C567:D567"/>
    <mergeCell ref="C568:D568"/>
    <mergeCell ref="C569:D569"/>
    <mergeCell ref="C570:D570"/>
    <mergeCell ref="C571:D571"/>
    <mergeCell ref="C572:D572"/>
    <mergeCell ref="C573:D573"/>
    <mergeCell ref="C574:D574"/>
    <mergeCell ref="C575:D575"/>
    <mergeCell ref="C576:D576"/>
    <mergeCell ref="C577:D577"/>
    <mergeCell ref="C578:D578"/>
    <mergeCell ref="C579:D579"/>
    <mergeCell ref="C580:D580"/>
    <mergeCell ref="C581:D581"/>
    <mergeCell ref="C582:D582"/>
    <mergeCell ref="C583:D583"/>
    <mergeCell ref="C584:D584"/>
    <mergeCell ref="C585:D585"/>
    <mergeCell ref="C586:D586"/>
    <mergeCell ref="C587:D587"/>
    <mergeCell ref="C588:D588"/>
    <mergeCell ref="C589:D589"/>
    <mergeCell ref="C590:D590"/>
    <mergeCell ref="C591:D591"/>
    <mergeCell ref="C592:D592"/>
    <mergeCell ref="C593:D593"/>
    <mergeCell ref="C594:D594"/>
    <mergeCell ref="C595:D595"/>
    <mergeCell ref="C596:D596"/>
    <mergeCell ref="C597:D597"/>
    <mergeCell ref="C598:D598"/>
    <mergeCell ref="C599:D599"/>
    <mergeCell ref="C600:D600"/>
    <mergeCell ref="C601:D601"/>
    <mergeCell ref="C602:D602"/>
    <mergeCell ref="C603:D603"/>
    <mergeCell ref="C604:D604"/>
    <mergeCell ref="C605:D605"/>
    <mergeCell ref="C606:D606"/>
    <mergeCell ref="C607:D607"/>
    <mergeCell ref="C608:D608"/>
    <mergeCell ref="C609:D609"/>
    <mergeCell ref="C610:D610"/>
    <mergeCell ref="C611:D611"/>
    <mergeCell ref="C612:D612"/>
    <mergeCell ref="C613:D613"/>
    <mergeCell ref="C614:D614"/>
    <mergeCell ref="C615:D615"/>
    <mergeCell ref="C616:D616"/>
    <mergeCell ref="C617:D617"/>
    <mergeCell ref="C618:D618"/>
    <mergeCell ref="C619:D619"/>
    <mergeCell ref="C620:D620"/>
    <mergeCell ref="C621:D621"/>
    <mergeCell ref="C622:D622"/>
    <mergeCell ref="C623:D623"/>
    <mergeCell ref="C624:D624"/>
    <mergeCell ref="C625:D625"/>
    <mergeCell ref="C626:D626"/>
    <mergeCell ref="C627:D627"/>
    <mergeCell ref="C628:D628"/>
    <mergeCell ref="C629:D629"/>
    <mergeCell ref="C630:D630"/>
    <mergeCell ref="H630:I630"/>
    <mergeCell ref="C631:D631"/>
    <mergeCell ref="C632:D632"/>
    <mergeCell ref="H632:I632"/>
    <mergeCell ref="C633:D633"/>
    <mergeCell ref="H633:I633"/>
    <mergeCell ref="C634:D634"/>
    <mergeCell ref="C635:D635"/>
    <mergeCell ref="C636:D636"/>
    <mergeCell ref="C637:D637"/>
    <mergeCell ref="C638:D638"/>
    <mergeCell ref="C639:D639"/>
    <mergeCell ref="C640:D640"/>
    <mergeCell ref="C641:D641"/>
    <mergeCell ref="H641:I641"/>
    <mergeCell ref="C642:D642"/>
    <mergeCell ref="H642:I642"/>
    <mergeCell ref="C643:D643"/>
    <mergeCell ref="C644:D644"/>
    <mergeCell ref="C645:D645"/>
    <mergeCell ref="C646:D646"/>
    <mergeCell ref="H646:I646"/>
    <mergeCell ref="C647:D647"/>
    <mergeCell ref="H647:I647"/>
    <mergeCell ref="C648:D648"/>
    <mergeCell ref="H648:I648"/>
    <mergeCell ref="C649:D649"/>
    <mergeCell ref="H649:I649"/>
    <mergeCell ref="C650:D650"/>
    <mergeCell ref="C651:D651"/>
    <mergeCell ref="C652:D652"/>
    <mergeCell ref="C653:D653"/>
    <mergeCell ref="C654:D654"/>
    <mergeCell ref="C655:D655"/>
    <mergeCell ref="C656:D656"/>
    <mergeCell ref="C657:D657"/>
    <mergeCell ref="C658:D658"/>
    <mergeCell ref="C659:D659"/>
    <mergeCell ref="C660:D660"/>
    <mergeCell ref="C661:D661"/>
    <mergeCell ref="C662:D662"/>
    <mergeCell ref="C663:D663"/>
    <mergeCell ref="C664:D664"/>
    <mergeCell ref="C665:D665"/>
    <mergeCell ref="C666:D666"/>
    <mergeCell ref="C667:D667"/>
    <mergeCell ref="H667:I667"/>
    <mergeCell ref="C668:D668"/>
    <mergeCell ref="H668:I668"/>
    <mergeCell ref="C669:D669"/>
    <mergeCell ref="H669:I669"/>
    <mergeCell ref="C670:D670"/>
    <mergeCell ref="H670:I670"/>
    <mergeCell ref="C671:D671"/>
    <mergeCell ref="H671:I671"/>
    <mergeCell ref="C672:D672"/>
    <mergeCell ref="H672:I672"/>
    <mergeCell ref="C673:D673"/>
    <mergeCell ref="C674:D674"/>
    <mergeCell ref="C675:D675"/>
    <mergeCell ref="C676:D676"/>
    <mergeCell ref="C677:D677"/>
    <mergeCell ref="C678:D678"/>
    <mergeCell ref="C679:D679"/>
    <mergeCell ref="C680:D680"/>
    <mergeCell ref="C681:D681"/>
    <mergeCell ref="H681:I681"/>
    <mergeCell ref="C682:D682"/>
    <mergeCell ref="C683:D683"/>
    <mergeCell ref="C684:D684"/>
    <mergeCell ref="C685:D685"/>
    <mergeCell ref="C686:D686"/>
    <mergeCell ref="C687:D687"/>
    <mergeCell ref="C688:D688"/>
    <mergeCell ref="C689:D689"/>
    <mergeCell ref="C690:D690"/>
    <mergeCell ref="C691:D691"/>
    <mergeCell ref="C692:D692"/>
    <mergeCell ref="C693:D693"/>
    <mergeCell ref="C694:D694"/>
    <mergeCell ref="C695:D695"/>
    <mergeCell ref="C696:D696"/>
    <mergeCell ref="C697:D697"/>
    <mergeCell ref="C698:D698"/>
    <mergeCell ref="C699:D699"/>
    <mergeCell ref="C700:D700"/>
    <mergeCell ref="C701:D701"/>
    <mergeCell ref="C702:D702"/>
    <mergeCell ref="C703:D703"/>
    <mergeCell ref="C704:D704"/>
    <mergeCell ref="C705:D705"/>
    <mergeCell ref="C706:D706"/>
    <mergeCell ref="C707:D707"/>
    <mergeCell ref="C708:D708"/>
    <mergeCell ref="C709:D709"/>
    <mergeCell ref="C710:D710"/>
    <mergeCell ref="C711:D711"/>
    <mergeCell ref="C712:D712"/>
    <mergeCell ref="C713:D713"/>
    <mergeCell ref="C714:D714"/>
    <mergeCell ref="C715:D715"/>
    <mergeCell ref="C716:D716"/>
    <mergeCell ref="C717:D717"/>
    <mergeCell ref="C718:D718"/>
    <mergeCell ref="C719:D719"/>
    <mergeCell ref="C720:D720"/>
    <mergeCell ref="C721:D721"/>
    <mergeCell ref="C722:D722"/>
    <mergeCell ref="C723:D723"/>
    <mergeCell ref="C724:D724"/>
    <mergeCell ref="C725:D725"/>
    <mergeCell ref="C726:D726"/>
    <mergeCell ref="C727:D727"/>
    <mergeCell ref="C728:D728"/>
    <mergeCell ref="C729:D729"/>
    <mergeCell ref="C730:D730"/>
    <mergeCell ref="C731:D731"/>
    <mergeCell ref="C732:D732"/>
    <mergeCell ref="C733:D733"/>
    <mergeCell ref="C734:D734"/>
    <mergeCell ref="C735:D735"/>
    <mergeCell ref="C736:D736"/>
    <mergeCell ref="C737:D737"/>
    <mergeCell ref="C738:D738"/>
    <mergeCell ref="C739:D739"/>
    <mergeCell ref="C740:D740"/>
    <mergeCell ref="C741:D741"/>
    <mergeCell ref="C742:D742"/>
    <mergeCell ref="C743:D743"/>
    <mergeCell ref="C744:D744"/>
    <mergeCell ref="C745:D745"/>
    <mergeCell ref="C746:D746"/>
    <mergeCell ref="C747:D747"/>
    <mergeCell ref="C748:D748"/>
    <mergeCell ref="C749:D749"/>
    <mergeCell ref="C750:D750"/>
    <mergeCell ref="C751:D751"/>
    <mergeCell ref="C752:D752"/>
    <mergeCell ref="C753:D753"/>
    <mergeCell ref="C754:D754"/>
    <mergeCell ref="C755:D755"/>
    <mergeCell ref="C756:D756"/>
    <mergeCell ref="C757:D757"/>
    <mergeCell ref="C758:D758"/>
    <mergeCell ref="C759:D759"/>
    <mergeCell ref="C760:D760"/>
    <mergeCell ref="C761:D761"/>
    <mergeCell ref="C762:D762"/>
    <mergeCell ref="C763:D763"/>
    <mergeCell ref="C764:D764"/>
    <mergeCell ref="C765:D765"/>
    <mergeCell ref="C766:D766"/>
    <mergeCell ref="C767:D767"/>
    <mergeCell ref="C768:D768"/>
    <mergeCell ref="C769:D769"/>
    <mergeCell ref="C770:D770"/>
    <mergeCell ref="C771:D771"/>
    <mergeCell ref="C772:D772"/>
    <mergeCell ref="C773:D773"/>
    <mergeCell ref="C774:D774"/>
    <mergeCell ref="C775:D775"/>
    <mergeCell ref="C776:D776"/>
    <mergeCell ref="C777:D777"/>
    <mergeCell ref="C778:D778"/>
    <mergeCell ref="C779:D779"/>
    <mergeCell ref="C780:D780"/>
    <mergeCell ref="C781:D781"/>
    <mergeCell ref="C782:D782"/>
    <mergeCell ref="C783:D783"/>
    <mergeCell ref="C784:D784"/>
    <mergeCell ref="C785:D785"/>
    <mergeCell ref="C786:D786"/>
    <mergeCell ref="C787:D787"/>
    <mergeCell ref="C788:D788"/>
    <mergeCell ref="C789:D789"/>
    <mergeCell ref="H789:I789"/>
    <mergeCell ref="C790:D790"/>
    <mergeCell ref="H790:I790"/>
    <mergeCell ref="C791:D791"/>
    <mergeCell ref="H791:I791"/>
    <mergeCell ref="C792:D792"/>
    <mergeCell ref="C793:D793"/>
    <mergeCell ref="C794:D794"/>
    <mergeCell ref="C795:D795"/>
    <mergeCell ref="C796:D796"/>
    <mergeCell ref="C797:D797"/>
    <mergeCell ref="C798:D798"/>
    <mergeCell ref="C799:D799"/>
    <mergeCell ref="C800:D800"/>
    <mergeCell ref="C801:D801"/>
    <mergeCell ref="C802:D802"/>
    <mergeCell ref="C803:D803"/>
    <mergeCell ref="C804:D804"/>
    <mergeCell ref="C805:D805"/>
    <mergeCell ref="C806:D806"/>
    <mergeCell ref="C807:D807"/>
    <mergeCell ref="C808:D808"/>
    <mergeCell ref="H808:I808"/>
    <mergeCell ref="C809:D809"/>
    <mergeCell ref="H809:I809"/>
    <mergeCell ref="C810:D810"/>
    <mergeCell ref="C811:D811"/>
    <mergeCell ref="C812:D812"/>
    <mergeCell ref="C813:D813"/>
    <mergeCell ref="C814:D814"/>
    <mergeCell ref="C815:D815"/>
    <mergeCell ref="C816:D816"/>
    <mergeCell ref="C817:D817"/>
    <mergeCell ref="C818:D818"/>
    <mergeCell ref="C819:D819"/>
    <mergeCell ref="H819:I819"/>
    <mergeCell ref="C820:D820"/>
    <mergeCell ref="H820:I820"/>
    <mergeCell ref="C821:D821"/>
    <mergeCell ref="H821:I821"/>
    <mergeCell ref="C822:D822"/>
    <mergeCell ref="H822:I822"/>
    <mergeCell ref="C823:D823"/>
    <mergeCell ref="C824:D824"/>
    <mergeCell ref="H824:I824"/>
    <mergeCell ref="C825:D825"/>
    <mergeCell ref="H825:I825"/>
    <mergeCell ref="C826:D826"/>
    <mergeCell ref="C827:D827"/>
    <mergeCell ref="C828:D828"/>
    <mergeCell ref="C829:D829"/>
    <mergeCell ref="C830:D830"/>
    <mergeCell ref="C831:D831"/>
    <mergeCell ref="C832:D832"/>
    <mergeCell ref="C833:D833"/>
    <mergeCell ref="C834:D834"/>
    <mergeCell ref="C835:D835"/>
    <mergeCell ref="C836:D836"/>
    <mergeCell ref="C837:D837"/>
    <mergeCell ref="C838:D838"/>
    <mergeCell ref="C839:D839"/>
    <mergeCell ref="H839:I839"/>
    <mergeCell ref="C840:D840"/>
    <mergeCell ref="H840:I840"/>
    <mergeCell ref="C841:D841"/>
    <mergeCell ref="H841:I841"/>
    <mergeCell ref="C842:D842"/>
    <mergeCell ref="C843:D843"/>
    <mergeCell ref="C844:D844"/>
    <mergeCell ref="C845:D845"/>
    <mergeCell ref="C846:D846"/>
    <mergeCell ref="C847:D847"/>
    <mergeCell ref="C848:D848"/>
    <mergeCell ref="C849:D849"/>
    <mergeCell ref="C850:D850"/>
    <mergeCell ref="C851:D851"/>
    <mergeCell ref="C852:D852"/>
    <mergeCell ref="C853:D853"/>
    <mergeCell ref="C854:D854"/>
    <mergeCell ref="C855:D855"/>
    <mergeCell ref="C856:D856"/>
    <mergeCell ref="C857:D857"/>
    <mergeCell ref="C858:D858"/>
    <mergeCell ref="C859:D859"/>
    <mergeCell ref="C860:D860"/>
    <mergeCell ref="C861:D861"/>
    <mergeCell ref="C862:D862"/>
    <mergeCell ref="C863:D863"/>
    <mergeCell ref="C864:D864"/>
    <mergeCell ref="C865:D865"/>
    <mergeCell ref="C866:D866"/>
    <mergeCell ref="C867:D867"/>
    <mergeCell ref="C868:D868"/>
    <mergeCell ref="C869:D869"/>
    <mergeCell ref="C870:D870"/>
    <mergeCell ref="C871:D871"/>
    <mergeCell ref="C872:D872"/>
    <mergeCell ref="C873:D873"/>
    <mergeCell ref="C874:D874"/>
    <mergeCell ref="C875:D875"/>
    <mergeCell ref="H875:I875"/>
    <mergeCell ref="C876:D876"/>
    <mergeCell ref="C877:D877"/>
    <mergeCell ref="C878:D878"/>
    <mergeCell ref="C879:D879"/>
    <mergeCell ref="C880:D880"/>
    <mergeCell ref="C881:D881"/>
    <mergeCell ref="C882:D882"/>
    <mergeCell ref="C883:D883"/>
    <mergeCell ref="C884:D884"/>
    <mergeCell ref="C885:D885"/>
    <mergeCell ref="C886:D886"/>
    <mergeCell ref="C887:D887"/>
    <mergeCell ref="C888:D888"/>
    <mergeCell ref="H888:I888"/>
    <mergeCell ref="C889:D889"/>
    <mergeCell ref="H889:I889"/>
    <mergeCell ref="C890:D890"/>
    <mergeCell ref="H890:I890"/>
    <mergeCell ref="C891:D891"/>
    <mergeCell ref="H891:I891"/>
    <mergeCell ref="C892:D892"/>
    <mergeCell ref="H892:I892"/>
    <mergeCell ref="C893:D893"/>
    <mergeCell ref="H893:I893"/>
    <mergeCell ref="C894:D894"/>
    <mergeCell ref="C895:D895"/>
    <mergeCell ref="C896:D896"/>
    <mergeCell ref="C897:D897"/>
    <mergeCell ref="C898:D898"/>
    <mergeCell ref="C899:D899"/>
    <mergeCell ref="C900:D900"/>
    <mergeCell ref="C901:D901"/>
    <mergeCell ref="C902:D902"/>
    <mergeCell ref="C903:D903"/>
    <mergeCell ref="C904:D904"/>
    <mergeCell ref="C905:D905"/>
    <mergeCell ref="C906:D906"/>
    <mergeCell ref="C907:D907"/>
    <mergeCell ref="C908:D908"/>
    <mergeCell ref="C909:D909"/>
    <mergeCell ref="C910:D910"/>
    <mergeCell ref="C911:D911"/>
    <mergeCell ref="C912:D912"/>
    <mergeCell ref="C913:D913"/>
    <mergeCell ref="C914:D914"/>
    <mergeCell ref="C915:D915"/>
    <mergeCell ref="C916:D916"/>
    <mergeCell ref="C917:D917"/>
    <mergeCell ref="C918:D918"/>
    <mergeCell ref="C919:D919"/>
    <mergeCell ref="C920:D920"/>
    <mergeCell ref="C921:D921"/>
    <mergeCell ref="C922:D922"/>
    <mergeCell ref="C923:D923"/>
    <mergeCell ref="C924:D924"/>
    <mergeCell ref="C925:D925"/>
    <mergeCell ref="C926:D926"/>
    <mergeCell ref="C927:D927"/>
    <mergeCell ref="C928:D928"/>
    <mergeCell ref="C929:D929"/>
    <mergeCell ref="C930:D930"/>
    <mergeCell ref="C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40:D940"/>
    <mergeCell ref="C941:D941"/>
    <mergeCell ref="C942:D942"/>
    <mergeCell ref="C943:D943"/>
    <mergeCell ref="C944:D944"/>
    <mergeCell ref="C945:D945"/>
    <mergeCell ref="C946:D946"/>
    <mergeCell ref="C947:D947"/>
    <mergeCell ref="C948:D948"/>
    <mergeCell ref="C949:D949"/>
    <mergeCell ref="C950:D950"/>
    <mergeCell ref="C951:D951"/>
    <mergeCell ref="C952:D952"/>
    <mergeCell ref="C953:D953"/>
    <mergeCell ref="C954:D954"/>
    <mergeCell ref="C955:D955"/>
    <mergeCell ref="C956:D956"/>
    <mergeCell ref="C957:D957"/>
    <mergeCell ref="C958:D958"/>
    <mergeCell ref="C959:D959"/>
    <mergeCell ref="C960:D960"/>
    <mergeCell ref="C961:D961"/>
    <mergeCell ref="C962:D962"/>
    <mergeCell ref="C963:D963"/>
    <mergeCell ref="C964:D964"/>
    <mergeCell ref="C965:D965"/>
    <mergeCell ref="C966:D966"/>
    <mergeCell ref="C967:D967"/>
    <mergeCell ref="C968:D968"/>
    <mergeCell ref="C969:D969"/>
    <mergeCell ref="C970:D970"/>
    <mergeCell ref="A971:D971"/>
    <mergeCell ref="A975:C975"/>
    <mergeCell ref="D975:E975"/>
    <mergeCell ref="D983:E983"/>
    <mergeCell ref="A976:C976"/>
    <mergeCell ref="D976:E976"/>
    <mergeCell ref="D977:E977"/>
    <mergeCell ref="D982:E982"/>
  </mergeCells>
  <printOptions/>
  <pageMargins left="0.3611111111111111" right="0.3611111111111111" top="0.3611111111111111" bottom="0.361111111111111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5"/>
  <sheetViews>
    <sheetView workbookViewId="0" topLeftCell="A1">
      <selection activeCell="H30" sqref="H30"/>
    </sheetView>
  </sheetViews>
  <sheetFormatPr defaultColWidth="9.140625" defaultRowHeight="12.75"/>
  <cols>
    <col min="1" max="1" width="3.57421875" style="2" customWidth="1"/>
    <col min="2" max="2" width="10.28125" style="2" customWidth="1"/>
    <col min="3" max="3" width="13.421875" style="2" customWidth="1"/>
    <col min="4" max="4" width="45.140625" style="2" customWidth="1"/>
    <col min="5" max="5" width="10.57421875" style="3" customWidth="1"/>
    <col min="6" max="16384" width="9.00390625" style="0" customWidth="1"/>
  </cols>
  <sheetData>
    <row r="1" spans="1:5" ht="12.75" customHeight="1">
      <c r="A1" s="56" t="s">
        <v>49</v>
      </c>
      <c r="B1" s="56"/>
      <c r="C1" s="56"/>
      <c r="D1" s="4"/>
      <c r="E1" s="5"/>
    </row>
    <row r="2" spans="1:5" ht="24.75" customHeight="1">
      <c r="A2" s="57" t="s">
        <v>369</v>
      </c>
      <c r="B2" s="57"/>
      <c r="C2" s="57"/>
      <c r="D2" s="57"/>
      <c r="E2" s="57"/>
    </row>
    <row r="3" spans="1:5" ht="12.75">
      <c r="A3" s="10"/>
      <c r="B3" s="10"/>
      <c r="C3" s="10"/>
      <c r="D3" s="10"/>
      <c r="E3" s="27" t="s">
        <v>370</v>
      </c>
    </row>
    <row r="4" spans="1:5" ht="25.5" customHeight="1">
      <c r="A4" s="7" t="s">
        <v>51</v>
      </c>
      <c r="B4" s="7" t="s">
        <v>52</v>
      </c>
      <c r="C4" s="58" t="s">
        <v>53</v>
      </c>
      <c r="D4" s="58"/>
      <c r="E4" s="8" t="s">
        <v>54</v>
      </c>
    </row>
    <row r="5" spans="1:5" s="28" customFormat="1" ht="12.75" customHeight="1">
      <c r="A5" s="12"/>
      <c r="B5" s="12"/>
      <c r="C5" s="48" t="s">
        <v>371</v>
      </c>
      <c r="D5" s="48"/>
      <c r="E5" s="13"/>
    </row>
    <row r="6" spans="1:5" ht="12.75" customHeight="1">
      <c r="A6" s="15" t="s">
        <v>56</v>
      </c>
      <c r="B6" s="15"/>
      <c r="C6" s="51" t="s">
        <v>372</v>
      </c>
      <c r="D6" s="51"/>
      <c r="E6" s="16">
        <v>3699</v>
      </c>
    </row>
    <row r="7" spans="1:5" s="28" customFormat="1" ht="12.75" customHeight="1">
      <c r="A7" s="12"/>
      <c r="B7" s="12"/>
      <c r="C7" s="48" t="s">
        <v>373</v>
      </c>
      <c r="D7" s="48"/>
      <c r="E7" s="13"/>
    </row>
    <row r="8" spans="1:5" ht="12.75" customHeight="1">
      <c r="A8" s="15" t="s">
        <v>56</v>
      </c>
      <c r="B8" s="15" t="s">
        <v>83</v>
      </c>
      <c r="C8" s="51" t="s">
        <v>374</v>
      </c>
      <c r="D8" s="51"/>
      <c r="E8" s="16">
        <v>20.83</v>
      </c>
    </row>
    <row r="9" spans="1:5" ht="12.75" customHeight="1">
      <c r="A9" s="15" t="s">
        <v>1048</v>
      </c>
      <c r="B9" s="15" t="s">
        <v>113</v>
      </c>
      <c r="C9" s="51" t="s">
        <v>375</v>
      </c>
      <c r="D9" s="51"/>
      <c r="E9" s="16">
        <v>72</v>
      </c>
    </row>
    <row r="10" spans="1:5" ht="12.75" customHeight="1">
      <c r="A10" s="15" t="s">
        <v>1050</v>
      </c>
      <c r="B10" s="15" t="s">
        <v>113</v>
      </c>
      <c r="C10" s="51" t="s">
        <v>376</v>
      </c>
      <c r="D10" s="51"/>
      <c r="E10" s="16">
        <v>420</v>
      </c>
    </row>
    <row r="11" spans="1:5" ht="12.75" customHeight="1">
      <c r="A11" s="15" t="s">
        <v>1052</v>
      </c>
      <c r="B11" s="15" t="s">
        <v>113</v>
      </c>
      <c r="C11" s="51" t="s">
        <v>377</v>
      </c>
      <c r="D11" s="51"/>
      <c r="E11" s="16">
        <v>96</v>
      </c>
    </row>
    <row r="12" spans="1:5" ht="12.75" customHeight="1">
      <c r="A12" s="15" t="s">
        <v>1054</v>
      </c>
      <c r="B12" s="15" t="s">
        <v>113</v>
      </c>
      <c r="C12" s="51" t="s">
        <v>376</v>
      </c>
      <c r="D12" s="51"/>
      <c r="E12" s="16">
        <v>336</v>
      </c>
    </row>
    <row r="13" spans="1:5" ht="12.75" customHeight="1">
      <c r="A13" s="15" t="s">
        <v>1056</v>
      </c>
      <c r="B13" s="15" t="s">
        <v>113</v>
      </c>
      <c r="C13" s="51" t="s">
        <v>376</v>
      </c>
      <c r="D13" s="51"/>
      <c r="E13" s="16">
        <v>462</v>
      </c>
    </row>
    <row r="14" spans="1:5" ht="12.75" customHeight="1">
      <c r="A14" s="15" t="s">
        <v>1058</v>
      </c>
      <c r="B14" s="15" t="s">
        <v>141</v>
      </c>
      <c r="C14" s="51" t="s">
        <v>378</v>
      </c>
      <c r="D14" s="51"/>
      <c r="E14" s="16">
        <v>-28.51</v>
      </c>
    </row>
    <row r="15" spans="1:5" ht="12.75" customHeight="1">
      <c r="A15" s="15" t="s">
        <v>1060</v>
      </c>
      <c r="B15" s="15" t="s">
        <v>141</v>
      </c>
      <c r="C15" s="51" t="s">
        <v>379</v>
      </c>
      <c r="D15" s="51"/>
      <c r="E15" s="16">
        <v>-23.22</v>
      </c>
    </row>
    <row r="16" spans="1:5" ht="12.75" customHeight="1">
      <c r="A16" s="15" t="s">
        <v>1062</v>
      </c>
      <c r="B16" s="15" t="s">
        <v>141</v>
      </c>
      <c r="C16" s="51" t="s">
        <v>380</v>
      </c>
      <c r="D16" s="51"/>
      <c r="E16" s="16">
        <v>-26.89</v>
      </c>
    </row>
    <row r="17" spans="1:5" ht="12.75" customHeight="1">
      <c r="A17" s="15" t="s">
        <v>1064</v>
      </c>
      <c r="B17" s="15" t="s">
        <v>203</v>
      </c>
      <c r="C17" s="51" t="s">
        <v>381</v>
      </c>
      <c r="D17" s="51"/>
      <c r="E17" s="16">
        <v>50</v>
      </c>
    </row>
    <row r="18" spans="1:5" ht="12.75" customHeight="1">
      <c r="A18" s="15" t="s">
        <v>1066</v>
      </c>
      <c r="B18" s="29">
        <v>43684</v>
      </c>
      <c r="C18" s="55" t="s">
        <v>382</v>
      </c>
      <c r="D18" s="55"/>
      <c r="E18" s="16">
        <v>237</v>
      </c>
    </row>
    <row r="19" spans="1:5" ht="12.75" customHeight="1">
      <c r="A19" s="15" t="s">
        <v>325</v>
      </c>
      <c r="B19" s="15" t="s">
        <v>219</v>
      </c>
      <c r="C19" s="51" t="s">
        <v>383</v>
      </c>
      <c r="D19" s="51"/>
      <c r="E19" s="16">
        <v>765</v>
      </c>
    </row>
    <row r="20" spans="1:5" ht="12.75" customHeight="1">
      <c r="A20" s="15" t="s">
        <v>327</v>
      </c>
      <c r="B20" s="15" t="s">
        <v>219</v>
      </c>
      <c r="C20" s="51" t="s">
        <v>384</v>
      </c>
      <c r="D20" s="51"/>
      <c r="E20" s="16">
        <v>50</v>
      </c>
    </row>
    <row r="21" spans="1:5" ht="12.75" customHeight="1">
      <c r="A21" s="15" t="s">
        <v>329</v>
      </c>
      <c r="B21" s="15" t="s">
        <v>227</v>
      </c>
      <c r="C21" s="51" t="s">
        <v>385</v>
      </c>
      <c r="D21" s="51"/>
      <c r="E21" s="16">
        <v>2165</v>
      </c>
    </row>
    <row r="22" spans="1:5" ht="12.75" customHeight="1">
      <c r="A22" s="15" t="s">
        <v>330</v>
      </c>
      <c r="B22" s="15" t="s">
        <v>227</v>
      </c>
      <c r="C22" s="51" t="s">
        <v>385</v>
      </c>
      <c r="D22" s="51"/>
      <c r="E22" s="16">
        <v>3410</v>
      </c>
    </row>
    <row r="23" spans="1:5" ht="12.75" customHeight="1">
      <c r="A23" s="15" t="s">
        <v>331</v>
      </c>
      <c r="B23" s="15" t="s">
        <v>227</v>
      </c>
      <c r="C23" s="51" t="s">
        <v>376</v>
      </c>
      <c r="D23" s="51"/>
      <c r="E23" s="16">
        <v>252</v>
      </c>
    </row>
    <row r="24" spans="1:5" ht="12.75" customHeight="1">
      <c r="A24" s="15" t="s">
        <v>332</v>
      </c>
      <c r="B24" s="15" t="s">
        <v>227</v>
      </c>
      <c r="C24" s="51" t="s">
        <v>386</v>
      </c>
      <c r="D24" s="51"/>
      <c r="E24" s="16">
        <v>150</v>
      </c>
    </row>
    <row r="25" spans="1:5" ht="12.75" customHeight="1">
      <c r="A25" s="15" t="s">
        <v>333</v>
      </c>
      <c r="B25" s="15" t="s">
        <v>227</v>
      </c>
      <c r="C25" s="51" t="s">
        <v>387</v>
      </c>
      <c r="D25" s="51"/>
      <c r="E25" s="16">
        <v>39</v>
      </c>
    </row>
    <row r="26" spans="1:5" ht="12.75" customHeight="1">
      <c r="A26" s="15" t="s">
        <v>334</v>
      </c>
      <c r="B26" s="15" t="s">
        <v>227</v>
      </c>
      <c r="C26" s="51" t="s">
        <v>388</v>
      </c>
      <c r="D26" s="51"/>
      <c r="E26" s="16">
        <v>53</v>
      </c>
    </row>
    <row r="27" spans="1:5" ht="12.75" customHeight="1">
      <c r="A27" s="15" t="s">
        <v>335</v>
      </c>
      <c r="B27" s="15" t="s">
        <v>227</v>
      </c>
      <c r="C27" s="51" t="s">
        <v>389</v>
      </c>
      <c r="D27" s="51"/>
      <c r="E27" s="16">
        <v>110</v>
      </c>
    </row>
    <row r="28" spans="1:5" ht="12.75" customHeight="1">
      <c r="A28" s="15" t="s">
        <v>336</v>
      </c>
      <c r="B28" s="15" t="s">
        <v>311</v>
      </c>
      <c r="C28" s="51" t="s">
        <v>390</v>
      </c>
      <c r="D28" s="51"/>
      <c r="E28" s="16">
        <v>386.4</v>
      </c>
    </row>
    <row r="29" spans="1:5" ht="12.75" customHeight="1">
      <c r="A29" s="15" t="s">
        <v>337</v>
      </c>
      <c r="B29" s="15" t="s">
        <v>311</v>
      </c>
      <c r="C29" s="51" t="s">
        <v>391</v>
      </c>
      <c r="D29" s="51"/>
      <c r="E29" s="16">
        <v>69</v>
      </c>
    </row>
    <row r="30" spans="1:5" ht="12.75" customHeight="1">
      <c r="A30" s="15" t="s">
        <v>338</v>
      </c>
      <c r="B30" s="15" t="s">
        <v>311</v>
      </c>
      <c r="C30" s="51" t="s">
        <v>376</v>
      </c>
      <c r="D30" s="51"/>
      <c r="E30" s="16">
        <v>224</v>
      </c>
    </row>
    <row r="31" spans="1:5" ht="12.75" customHeight="1">
      <c r="A31" s="15" t="s">
        <v>339</v>
      </c>
      <c r="B31" s="15" t="s">
        <v>311</v>
      </c>
      <c r="C31" s="51" t="s">
        <v>392</v>
      </c>
      <c r="D31" s="51"/>
      <c r="E31" s="16">
        <v>20</v>
      </c>
    </row>
    <row r="32" spans="1:5" ht="12.75" customHeight="1">
      <c r="A32" s="15" t="s">
        <v>340</v>
      </c>
      <c r="B32" s="15" t="s">
        <v>311</v>
      </c>
      <c r="C32" s="51" t="s">
        <v>393</v>
      </c>
      <c r="D32" s="51"/>
      <c r="E32" s="16">
        <v>322</v>
      </c>
    </row>
    <row r="33" spans="1:5" ht="12.75" customHeight="1">
      <c r="A33" s="15" t="s">
        <v>341</v>
      </c>
      <c r="B33" s="15" t="s">
        <v>311</v>
      </c>
      <c r="C33" s="51" t="s">
        <v>394</v>
      </c>
      <c r="D33" s="51"/>
      <c r="E33" s="16">
        <v>168</v>
      </c>
    </row>
    <row r="34" spans="1:5" ht="12.75" customHeight="1">
      <c r="A34" s="15" t="s">
        <v>342</v>
      </c>
      <c r="B34" s="15" t="s">
        <v>311</v>
      </c>
      <c r="C34" s="51" t="s">
        <v>395</v>
      </c>
      <c r="D34" s="51"/>
      <c r="E34" s="16">
        <v>320</v>
      </c>
    </row>
    <row r="35" spans="1:5" ht="12.75" customHeight="1">
      <c r="A35" s="15" t="s">
        <v>343</v>
      </c>
      <c r="B35" s="15" t="s">
        <v>435</v>
      </c>
      <c r="C35" s="51" t="s">
        <v>396</v>
      </c>
      <c r="D35" s="51"/>
      <c r="E35" s="16">
        <v>68</v>
      </c>
    </row>
    <row r="36" spans="1:5" ht="12.75" customHeight="1">
      <c r="A36" s="15" t="s">
        <v>344</v>
      </c>
      <c r="B36" s="15" t="s">
        <v>435</v>
      </c>
      <c r="C36" s="51" t="s">
        <v>396</v>
      </c>
      <c r="D36" s="51"/>
      <c r="E36" s="16">
        <v>56</v>
      </c>
    </row>
    <row r="37" spans="1:5" ht="26.25" customHeight="1">
      <c r="A37" s="15" t="s">
        <v>345</v>
      </c>
      <c r="B37" s="15" t="s">
        <v>435</v>
      </c>
      <c r="C37" s="51" t="s">
        <v>397</v>
      </c>
      <c r="D37" s="51"/>
      <c r="E37" s="16">
        <v>256.34</v>
      </c>
    </row>
    <row r="38" spans="1:5" ht="25.5" customHeight="1">
      <c r="A38" s="15" t="s">
        <v>346</v>
      </c>
      <c r="B38" s="15" t="s">
        <v>435</v>
      </c>
      <c r="C38" s="51" t="s">
        <v>397</v>
      </c>
      <c r="D38" s="51"/>
      <c r="E38" s="16">
        <v>81.62</v>
      </c>
    </row>
    <row r="39" spans="1:5" ht="12.75" customHeight="1">
      <c r="A39" s="15" t="s">
        <v>347</v>
      </c>
      <c r="B39" s="29">
        <v>43697</v>
      </c>
      <c r="C39" s="55" t="s">
        <v>398</v>
      </c>
      <c r="D39" s="55"/>
      <c r="E39" s="16">
        <v>1568</v>
      </c>
    </row>
    <row r="40" spans="1:5" ht="12.75" customHeight="1">
      <c r="A40" s="15" t="s">
        <v>348</v>
      </c>
      <c r="B40" s="15" t="s">
        <v>399</v>
      </c>
      <c r="C40" s="51" t="s">
        <v>400</v>
      </c>
      <c r="D40" s="51"/>
      <c r="E40" s="16">
        <v>795</v>
      </c>
    </row>
    <row r="41" spans="1:5" ht="12.75" customHeight="1">
      <c r="A41" s="15" t="s">
        <v>349</v>
      </c>
      <c r="B41" s="15" t="s">
        <v>534</v>
      </c>
      <c r="C41" s="51" t="s">
        <v>401</v>
      </c>
      <c r="D41" s="51"/>
      <c r="E41" s="16">
        <v>718</v>
      </c>
    </row>
    <row r="42" spans="1:5" ht="12.75" customHeight="1">
      <c r="A42" s="15" t="s">
        <v>350</v>
      </c>
      <c r="B42" s="15" t="s">
        <v>534</v>
      </c>
      <c r="C42" s="51" t="s">
        <v>402</v>
      </c>
      <c r="D42" s="51"/>
      <c r="E42" s="16">
        <v>315</v>
      </c>
    </row>
    <row r="43" spans="1:5" ht="12.75" customHeight="1">
      <c r="A43" s="15" t="s">
        <v>351</v>
      </c>
      <c r="B43" s="15" t="s">
        <v>534</v>
      </c>
      <c r="C43" s="51" t="s">
        <v>403</v>
      </c>
      <c r="D43" s="51"/>
      <c r="E43" s="16">
        <v>1205</v>
      </c>
    </row>
    <row r="44" spans="1:5" ht="12.75" customHeight="1">
      <c r="A44" s="15" t="s">
        <v>352</v>
      </c>
      <c r="B44" s="15" t="s">
        <v>585</v>
      </c>
      <c r="C44" s="51" t="s">
        <v>404</v>
      </c>
      <c r="D44" s="51"/>
      <c r="E44" s="16">
        <v>757.95</v>
      </c>
    </row>
    <row r="45" spans="1:5" ht="12.75" customHeight="1">
      <c r="A45" s="15" t="s">
        <v>353</v>
      </c>
      <c r="B45" s="15" t="s">
        <v>643</v>
      </c>
      <c r="C45" s="51" t="s">
        <v>405</v>
      </c>
      <c r="D45" s="51"/>
      <c r="E45" s="16">
        <v>948</v>
      </c>
    </row>
    <row r="46" spans="1:5" ht="12.75" customHeight="1">
      <c r="A46" s="15" t="s">
        <v>354</v>
      </c>
      <c r="B46" s="15" t="s">
        <v>643</v>
      </c>
      <c r="C46" s="51" t="s">
        <v>406</v>
      </c>
      <c r="D46" s="51"/>
      <c r="E46" s="16">
        <v>27.34</v>
      </c>
    </row>
    <row r="47" spans="1:5" ht="12.75" customHeight="1">
      <c r="A47" s="15" t="s">
        <v>355</v>
      </c>
      <c r="B47" s="15" t="s">
        <v>643</v>
      </c>
      <c r="C47" s="55" t="s">
        <v>407</v>
      </c>
      <c r="D47" s="55"/>
      <c r="E47" s="16">
        <v>733.5</v>
      </c>
    </row>
    <row r="48" spans="1:5" ht="12.75" customHeight="1">
      <c r="A48" s="15" t="s">
        <v>408</v>
      </c>
      <c r="B48" s="15" t="s">
        <v>643</v>
      </c>
      <c r="C48" s="55" t="s">
        <v>409</v>
      </c>
      <c r="D48" s="55"/>
      <c r="E48" s="16">
        <v>733.5</v>
      </c>
    </row>
    <row r="49" spans="1:5" ht="12.75" customHeight="1">
      <c r="A49" s="15" t="s">
        <v>410</v>
      </c>
      <c r="B49" s="15" t="s">
        <v>643</v>
      </c>
      <c r="C49" s="55" t="s">
        <v>411</v>
      </c>
      <c r="D49" s="55"/>
      <c r="E49" s="16">
        <v>733.5</v>
      </c>
    </row>
    <row r="50" spans="1:5" ht="12.75" customHeight="1">
      <c r="A50" s="15" t="s">
        <v>412</v>
      </c>
      <c r="B50" s="15" t="s">
        <v>792</v>
      </c>
      <c r="C50" s="51" t="s">
        <v>413</v>
      </c>
      <c r="D50" s="51"/>
      <c r="E50" s="16">
        <v>688.27</v>
      </c>
    </row>
    <row r="51" spans="1:5" ht="12.75" customHeight="1">
      <c r="A51" s="15" t="s">
        <v>414</v>
      </c>
      <c r="B51" s="15" t="s">
        <v>792</v>
      </c>
      <c r="C51" s="51" t="s">
        <v>415</v>
      </c>
      <c r="D51" s="51"/>
      <c r="E51" s="16">
        <v>698.04</v>
      </c>
    </row>
    <row r="52" spans="1:5" ht="12.75" customHeight="1">
      <c r="A52" s="15" t="s">
        <v>416</v>
      </c>
      <c r="B52" s="15" t="s">
        <v>792</v>
      </c>
      <c r="C52" s="51" t="s">
        <v>417</v>
      </c>
      <c r="D52" s="51"/>
      <c r="E52" s="16">
        <v>336</v>
      </c>
    </row>
    <row r="53" spans="1:5" ht="12.75" customHeight="1">
      <c r="A53" s="15" t="s">
        <v>418</v>
      </c>
      <c r="B53" s="15" t="s">
        <v>792</v>
      </c>
      <c r="C53" s="51" t="s">
        <v>417</v>
      </c>
      <c r="D53" s="51"/>
      <c r="E53" s="16">
        <v>378</v>
      </c>
    </row>
    <row r="54" spans="1:5" ht="12.75" customHeight="1">
      <c r="A54" s="15" t="s">
        <v>419</v>
      </c>
      <c r="B54" s="15" t="s">
        <v>792</v>
      </c>
      <c r="C54" s="51" t="s">
        <v>417</v>
      </c>
      <c r="D54" s="51"/>
      <c r="E54" s="16">
        <v>336</v>
      </c>
    </row>
    <row r="55" spans="1:5" ht="12.75" customHeight="1">
      <c r="A55" s="15" t="s">
        <v>420</v>
      </c>
      <c r="B55" s="15" t="s">
        <v>922</v>
      </c>
      <c r="C55" s="51" t="s">
        <v>670</v>
      </c>
      <c r="D55" s="51"/>
      <c r="E55" s="16">
        <v>261.65</v>
      </c>
    </row>
    <row r="56" spans="1:5" ht="12.75" customHeight="1">
      <c r="A56" s="15" t="s">
        <v>671</v>
      </c>
      <c r="B56" s="15" t="s">
        <v>922</v>
      </c>
      <c r="C56" s="51" t="s">
        <v>376</v>
      </c>
      <c r="D56" s="51"/>
      <c r="E56" s="16">
        <v>224</v>
      </c>
    </row>
    <row r="57" spans="1:5" ht="12.75" customHeight="1">
      <c r="A57" s="15" t="s">
        <v>672</v>
      </c>
      <c r="B57" s="15" t="s">
        <v>922</v>
      </c>
      <c r="C57" s="51" t="s">
        <v>673</v>
      </c>
      <c r="D57" s="51"/>
      <c r="E57" s="16">
        <v>693.16</v>
      </c>
    </row>
    <row r="58" spans="1:5" ht="12.75" customHeight="1">
      <c r="A58" s="15" t="s">
        <v>674</v>
      </c>
      <c r="B58" s="15" t="s">
        <v>922</v>
      </c>
      <c r="C58" s="51" t="s">
        <v>393</v>
      </c>
      <c r="D58" s="51"/>
      <c r="E58" s="16">
        <v>840</v>
      </c>
    </row>
    <row r="59" spans="1:5" ht="12.75" customHeight="1">
      <c r="A59" s="15" t="s">
        <v>675</v>
      </c>
      <c r="B59" s="15" t="s">
        <v>922</v>
      </c>
      <c r="C59" s="51" t="s">
        <v>676</v>
      </c>
      <c r="D59" s="51"/>
      <c r="E59" s="16">
        <v>39</v>
      </c>
    </row>
    <row r="60" spans="1:5" ht="12.75" customHeight="1">
      <c r="A60" s="15" t="s">
        <v>677</v>
      </c>
      <c r="B60" s="15" t="s">
        <v>922</v>
      </c>
      <c r="C60" s="51" t="s">
        <v>678</v>
      </c>
      <c r="D60" s="51"/>
      <c r="E60" s="16">
        <v>60</v>
      </c>
    </row>
    <row r="61" spans="1:5" ht="12.75" customHeight="1">
      <c r="A61" s="15" t="s">
        <v>679</v>
      </c>
      <c r="B61" s="15" t="s">
        <v>922</v>
      </c>
      <c r="C61" s="51" t="s">
        <v>417</v>
      </c>
      <c r="D61" s="51"/>
      <c r="E61" s="16">
        <v>224</v>
      </c>
    </row>
    <row r="62" spans="1:5" ht="12.75" customHeight="1">
      <c r="A62" s="15" t="s">
        <v>680</v>
      </c>
      <c r="B62" s="15" t="s">
        <v>922</v>
      </c>
      <c r="C62" s="51" t="s">
        <v>681</v>
      </c>
      <c r="D62" s="51"/>
      <c r="E62" s="16">
        <v>224</v>
      </c>
    </row>
    <row r="63" spans="1:5" ht="12.75" customHeight="1">
      <c r="A63" s="15" t="s">
        <v>682</v>
      </c>
      <c r="B63" s="15" t="s">
        <v>922</v>
      </c>
      <c r="C63" s="51" t="s">
        <v>681</v>
      </c>
      <c r="D63" s="51"/>
      <c r="E63" s="16">
        <v>196</v>
      </c>
    </row>
    <row r="64" spans="1:5" ht="12.75" customHeight="1">
      <c r="A64" s="15" t="s">
        <v>683</v>
      </c>
      <c r="B64" s="15" t="s">
        <v>945</v>
      </c>
      <c r="C64" s="51" t="s">
        <v>684</v>
      </c>
      <c r="D64" s="51"/>
      <c r="E64" s="16">
        <v>20.83</v>
      </c>
    </row>
    <row r="65" spans="1:5" ht="12.75" customHeight="1">
      <c r="A65" s="15" t="s">
        <v>685</v>
      </c>
      <c r="B65" s="15" t="s">
        <v>945</v>
      </c>
      <c r="C65" s="51" t="s">
        <v>686</v>
      </c>
      <c r="D65" s="51"/>
      <c r="E65" s="16">
        <v>1193</v>
      </c>
    </row>
    <row r="66" spans="1:5" ht="12.75" customHeight="1">
      <c r="A66" s="15" t="s">
        <v>687</v>
      </c>
      <c r="B66" s="15" t="s">
        <v>945</v>
      </c>
      <c r="C66" s="51" t="s">
        <v>688</v>
      </c>
      <c r="D66" s="51"/>
      <c r="E66" s="16">
        <v>20</v>
      </c>
    </row>
    <row r="67" spans="1:5" ht="12.75" customHeight="1">
      <c r="A67" s="15" t="s">
        <v>689</v>
      </c>
      <c r="B67" s="30">
        <v>43705</v>
      </c>
      <c r="C67" s="55" t="s">
        <v>690</v>
      </c>
      <c r="D67" s="55"/>
      <c r="E67" s="16">
        <v>464.8</v>
      </c>
    </row>
    <row r="68" spans="1:5" ht="12.75" customHeight="1">
      <c r="A68" s="15" t="s">
        <v>691</v>
      </c>
      <c r="B68" s="30">
        <v>43705</v>
      </c>
      <c r="C68" s="55" t="s">
        <v>690</v>
      </c>
      <c r="D68" s="55"/>
      <c r="E68" s="16">
        <v>929.6</v>
      </c>
    </row>
    <row r="69" spans="1:5" ht="12.75" customHeight="1">
      <c r="A69" s="15" t="s">
        <v>692</v>
      </c>
      <c r="B69" s="30">
        <v>43705</v>
      </c>
      <c r="C69" s="55" t="s">
        <v>690</v>
      </c>
      <c r="D69" s="55"/>
      <c r="E69" s="16">
        <v>249</v>
      </c>
    </row>
    <row r="70" spans="1:5" ht="12.75" customHeight="1">
      <c r="A70" s="15" t="s">
        <v>693</v>
      </c>
      <c r="B70" s="30">
        <v>43705</v>
      </c>
      <c r="C70" s="55" t="s">
        <v>690</v>
      </c>
      <c r="D70" s="55"/>
      <c r="E70" s="16">
        <v>199.2</v>
      </c>
    </row>
    <row r="71" spans="1:5" ht="12.75" customHeight="1">
      <c r="A71" s="15" t="s">
        <v>694</v>
      </c>
      <c r="B71" s="30">
        <v>43705</v>
      </c>
      <c r="C71" s="55" t="s">
        <v>695</v>
      </c>
      <c r="D71" s="55"/>
      <c r="E71" s="16">
        <v>39</v>
      </c>
    </row>
    <row r="72" spans="1:5" ht="12.75" customHeight="1">
      <c r="A72" s="15" t="s">
        <v>696</v>
      </c>
      <c r="B72" s="30">
        <v>43706</v>
      </c>
      <c r="C72" s="55" t="s">
        <v>697</v>
      </c>
      <c r="D72" s="55"/>
      <c r="E72" s="16">
        <v>110.27</v>
      </c>
    </row>
    <row r="73" spans="1:5" ht="12.75" customHeight="1">
      <c r="A73" s="15" t="s">
        <v>698</v>
      </c>
      <c r="B73" s="30">
        <v>43706</v>
      </c>
      <c r="C73" s="55" t="s">
        <v>699</v>
      </c>
      <c r="D73" s="55"/>
      <c r="E73" s="16">
        <v>2803.5</v>
      </c>
    </row>
    <row r="74" spans="1:5" ht="12.75" customHeight="1">
      <c r="A74" s="15" t="s">
        <v>700</v>
      </c>
      <c r="B74" s="15" t="s">
        <v>1003</v>
      </c>
      <c r="C74" s="51" t="s">
        <v>701</v>
      </c>
      <c r="D74" s="51"/>
      <c r="E74" s="16">
        <v>690.72</v>
      </c>
    </row>
    <row r="75" spans="1:5" ht="12.75" customHeight="1">
      <c r="A75" s="15" t="s">
        <v>702</v>
      </c>
      <c r="B75" s="15" t="s">
        <v>1003</v>
      </c>
      <c r="C75" s="51" t="s">
        <v>703</v>
      </c>
      <c r="D75" s="51"/>
      <c r="E75" s="16">
        <v>224</v>
      </c>
    </row>
    <row r="76" spans="1:5" ht="12.75" customHeight="1">
      <c r="A76" s="15" t="s">
        <v>704</v>
      </c>
      <c r="B76" s="15" t="s">
        <v>1003</v>
      </c>
      <c r="C76" s="55" t="s">
        <v>705</v>
      </c>
      <c r="D76" s="55"/>
      <c r="E76" s="16">
        <v>3081.5</v>
      </c>
    </row>
    <row r="77" spans="1:5" ht="12.75" customHeight="1">
      <c r="A77" s="15" t="s">
        <v>706</v>
      </c>
      <c r="B77" s="15" t="s">
        <v>1003</v>
      </c>
      <c r="C77" s="55" t="s">
        <v>707</v>
      </c>
      <c r="D77" s="55"/>
      <c r="E77" s="16">
        <v>420</v>
      </c>
    </row>
    <row r="78" spans="1:5" ht="12.75" customHeight="1">
      <c r="A78" s="15" t="s">
        <v>708</v>
      </c>
      <c r="B78" s="15" t="s">
        <v>1003</v>
      </c>
      <c r="C78" s="55" t="s">
        <v>709</v>
      </c>
      <c r="D78" s="55"/>
      <c r="E78" s="16">
        <v>100</v>
      </c>
    </row>
    <row r="79" spans="1:5" ht="12.75" customHeight="1">
      <c r="A79" s="15" t="s">
        <v>710</v>
      </c>
      <c r="B79" s="15" t="s">
        <v>1003</v>
      </c>
      <c r="C79" s="55" t="s">
        <v>709</v>
      </c>
      <c r="D79" s="55"/>
      <c r="E79" s="16">
        <v>100</v>
      </c>
    </row>
    <row r="80" spans="1:5" ht="12.75" customHeight="1">
      <c r="A80" s="15" t="s">
        <v>711</v>
      </c>
      <c r="B80" s="15" t="s">
        <v>1003</v>
      </c>
      <c r="C80" s="55" t="s">
        <v>707</v>
      </c>
      <c r="D80" s="55"/>
      <c r="E80" s="16">
        <v>336</v>
      </c>
    </row>
    <row r="81" spans="1:5" s="28" customFormat="1" ht="12.75" customHeight="1">
      <c r="A81" s="12"/>
      <c r="B81" s="12"/>
      <c r="C81" s="48" t="s">
        <v>712</v>
      </c>
      <c r="D81" s="48"/>
      <c r="E81" s="13">
        <f>SUM(E8:E80)</f>
        <v>35294.90000000001</v>
      </c>
    </row>
    <row r="82" spans="1:5" s="28" customFormat="1" ht="12.75" customHeight="1">
      <c r="A82" s="12"/>
      <c r="B82" s="12"/>
      <c r="C82" s="53" t="s">
        <v>713</v>
      </c>
      <c r="D82" s="53"/>
      <c r="E82" s="13"/>
    </row>
    <row r="83" spans="1:5" s="28" customFormat="1" ht="12.75" customHeight="1">
      <c r="A83" s="31">
        <v>1</v>
      </c>
      <c r="B83" s="18">
        <v>43697</v>
      </c>
      <c r="C83" s="59" t="s">
        <v>714</v>
      </c>
      <c r="D83" s="59"/>
      <c r="E83" s="32">
        <v>1000</v>
      </c>
    </row>
    <row r="84" spans="1:5" s="28" customFormat="1" ht="12.75" customHeight="1">
      <c r="A84" s="11"/>
      <c r="B84" s="12"/>
      <c r="C84" s="48" t="s">
        <v>715</v>
      </c>
      <c r="D84" s="48"/>
      <c r="E84" s="13">
        <f>E83</f>
        <v>1000</v>
      </c>
    </row>
    <row r="85" spans="1:5" s="28" customFormat="1" ht="12.75" customHeight="1">
      <c r="A85" s="12"/>
      <c r="B85" s="12"/>
      <c r="C85" s="48" t="s">
        <v>716</v>
      </c>
      <c r="D85" s="48"/>
      <c r="E85" s="13"/>
    </row>
    <row r="86" spans="1:5" ht="12.75" customHeight="1">
      <c r="A86" s="15" t="s">
        <v>56</v>
      </c>
      <c r="B86" s="15" t="s">
        <v>203</v>
      </c>
      <c r="C86" s="51" t="s">
        <v>717</v>
      </c>
      <c r="D86" s="51"/>
      <c r="E86" s="16">
        <v>2080</v>
      </c>
    </row>
    <row r="87" spans="1:5" ht="12.75" customHeight="1">
      <c r="A87" s="15" t="s">
        <v>1048</v>
      </c>
      <c r="B87" s="15" t="s">
        <v>399</v>
      </c>
      <c r="C87" s="51" t="s">
        <v>718</v>
      </c>
      <c r="D87" s="51"/>
      <c r="E87" s="16">
        <v>2080</v>
      </c>
    </row>
    <row r="88" spans="1:5" ht="12.75" customHeight="1">
      <c r="A88" s="15" t="s">
        <v>1050</v>
      </c>
      <c r="B88" s="15" t="s">
        <v>399</v>
      </c>
      <c r="C88" s="51" t="s">
        <v>719</v>
      </c>
      <c r="D88" s="51"/>
      <c r="E88" s="16">
        <v>2080</v>
      </c>
    </row>
    <row r="89" spans="1:5" ht="12.75" customHeight="1">
      <c r="A89" s="15" t="s">
        <v>1052</v>
      </c>
      <c r="B89" s="15" t="s">
        <v>585</v>
      </c>
      <c r="C89" s="51" t="s">
        <v>720</v>
      </c>
      <c r="D89" s="51"/>
      <c r="E89" s="16">
        <v>2080</v>
      </c>
    </row>
    <row r="90" spans="1:5" ht="12.75" customHeight="1">
      <c r="A90" s="15" t="s">
        <v>1054</v>
      </c>
      <c r="B90" s="15" t="s">
        <v>792</v>
      </c>
      <c r="C90" s="51" t="s">
        <v>721</v>
      </c>
      <c r="D90" s="51"/>
      <c r="E90" s="16">
        <v>2080</v>
      </c>
    </row>
    <row r="91" spans="1:5" s="28" customFormat="1" ht="12.75" customHeight="1">
      <c r="A91" s="12"/>
      <c r="B91" s="12"/>
      <c r="C91" s="48" t="s">
        <v>722</v>
      </c>
      <c r="D91" s="48"/>
      <c r="E91" s="13">
        <f>SUM(E86:E90)</f>
        <v>10400</v>
      </c>
    </row>
    <row r="92" spans="1:5" s="28" customFormat="1" ht="12.75" customHeight="1">
      <c r="A92" s="48" t="s">
        <v>361</v>
      </c>
      <c r="B92" s="48"/>
      <c r="C92" s="48"/>
      <c r="D92" s="48"/>
      <c r="E92" s="13">
        <f>E6+E81+E84+E91</f>
        <v>50393.90000000001</v>
      </c>
    </row>
    <row r="96" spans="1:6" ht="12.75" customHeight="1">
      <c r="A96" s="49" t="s">
        <v>362</v>
      </c>
      <c r="B96" s="49"/>
      <c r="C96" s="49"/>
      <c r="D96" s="50" t="s">
        <v>363</v>
      </c>
      <c r="E96" s="50"/>
      <c r="F96" s="22"/>
    </row>
    <row r="97" spans="1:6" ht="12.75" customHeight="1">
      <c r="A97" s="46" t="s">
        <v>364</v>
      </c>
      <c r="B97" s="46"/>
      <c r="C97" s="46"/>
      <c r="D97" s="45" t="s">
        <v>365</v>
      </c>
      <c r="E97" s="45"/>
      <c r="F97" s="24"/>
    </row>
    <row r="98" spans="1:6" ht="12.75" customHeight="1">
      <c r="A98" s="1"/>
      <c r="D98" s="47" t="s">
        <v>366</v>
      </c>
      <c r="E98" s="47"/>
      <c r="F98" s="24"/>
    </row>
    <row r="99" spans="1:6" ht="12.75">
      <c r="A99" s="1"/>
      <c r="D99" s="25"/>
      <c r="E99" s="26"/>
      <c r="F99" s="26"/>
    </row>
    <row r="100" spans="1:6" ht="12.75">
      <c r="A100" s="1"/>
      <c r="F100" s="3"/>
    </row>
    <row r="101" spans="1:6" ht="12.75">
      <c r="A101" s="1"/>
      <c r="F101" s="3"/>
    </row>
    <row r="102" spans="1:6" ht="12.75">
      <c r="A102" s="1"/>
      <c r="F102" s="3"/>
    </row>
    <row r="103" spans="1:6" ht="12.75">
      <c r="A103" s="1"/>
      <c r="F103" s="3"/>
    </row>
    <row r="104" spans="1:6" ht="12.75" customHeight="1">
      <c r="A104" s="1"/>
      <c r="D104" s="45" t="s">
        <v>367</v>
      </c>
      <c r="E104" s="45"/>
      <c r="F104" s="24"/>
    </row>
    <row r="105" spans="1:6" ht="12.75" customHeight="1">
      <c r="A105" s="1"/>
      <c r="D105" s="45" t="s">
        <v>368</v>
      </c>
      <c r="E105" s="45"/>
      <c r="F105" s="24"/>
    </row>
  </sheetData>
  <sheetProtection selectLockedCells="1" selectUnlockedCells="1"/>
  <mergeCells count="98">
    <mergeCell ref="A1:C1"/>
    <mergeCell ref="A2:E2"/>
    <mergeCell ref="C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A92:D92"/>
    <mergeCell ref="A96:C96"/>
    <mergeCell ref="D96:E96"/>
    <mergeCell ref="D105:E105"/>
    <mergeCell ref="A97:C97"/>
    <mergeCell ref="D97:E97"/>
    <mergeCell ref="D98:E98"/>
    <mergeCell ref="D104:E10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25">
      <selection activeCell="E41" sqref="E41"/>
    </sheetView>
  </sheetViews>
  <sheetFormatPr defaultColWidth="9.140625" defaultRowHeight="12.75"/>
  <cols>
    <col min="1" max="1" width="5.00390625" style="0" customWidth="1"/>
    <col min="2" max="2" width="11.140625" style="33" customWidth="1"/>
    <col min="3" max="3" width="9.00390625" style="0" customWidth="1"/>
    <col min="4" max="4" width="10.140625" style="0" customWidth="1"/>
    <col min="5" max="5" width="15.00390625" style="0" customWidth="1"/>
    <col min="6" max="6" width="4.57421875" style="0" customWidth="1"/>
    <col min="7" max="7" width="14.140625" style="0" customWidth="1"/>
    <col min="8" max="8" width="23.421875" style="0" customWidth="1"/>
    <col min="9" max="9" width="9.8515625" style="0" customWidth="1"/>
    <col min="10" max="10" width="10.57421875" style="0" customWidth="1"/>
    <col min="11" max="11" width="9.7109375" style="0" customWidth="1"/>
    <col min="12" max="12" width="10.00390625" style="0" customWidth="1"/>
    <col min="13" max="16384" width="9.00390625" style="0" customWidth="1"/>
  </cols>
  <sheetData>
    <row r="1" spans="1:12" ht="12.75">
      <c r="A1" s="34" t="s">
        <v>49</v>
      </c>
      <c r="D1" s="2"/>
      <c r="L1" s="35"/>
    </row>
    <row r="2" spans="1:12" ht="12.75">
      <c r="A2" s="34"/>
      <c r="D2" s="2"/>
      <c r="L2" s="35"/>
    </row>
    <row r="3" spans="1:12" ht="12.75" customHeight="1">
      <c r="A3" s="62" t="s">
        <v>723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4:12" ht="12.75">
      <c r="D4" s="2"/>
      <c r="L4" s="35"/>
    </row>
    <row r="5" spans="4:12" ht="12.75">
      <c r="D5" s="2"/>
      <c r="L5" s="36" t="s">
        <v>370</v>
      </c>
    </row>
    <row r="6" spans="1:12" ht="12.75" customHeight="1">
      <c r="A6" s="63" t="s">
        <v>724</v>
      </c>
      <c r="B6" s="63"/>
      <c r="C6" s="63" t="s">
        <v>725</v>
      </c>
      <c r="D6" s="63" t="s">
        <v>726</v>
      </c>
      <c r="E6" s="63" t="s">
        <v>727</v>
      </c>
      <c r="F6" s="63" t="s">
        <v>728</v>
      </c>
      <c r="G6" s="63"/>
      <c r="H6" s="63"/>
      <c r="I6" s="63" t="s">
        <v>729</v>
      </c>
      <c r="J6" s="63" t="s">
        <v>730</v>
      </c>
      <c r="K6" s="63" t="s">
        <v>731</v>
      </c>
      <c r="L6" s="64" t="s">
        <v>732</v>
      </c>
    </row>
    <row r="7" spans="1:12" ht="25.5" customHeight="1">
      <c r="A7" s="37" t="s">
        <v>733</v>
      </c>
      <c r="B7" s="38" t="s">
        <v>734</v>
      </c>
      <c r="C7" s="63"/>
      <c r="D7" s="63"/>
      <c r="E7" s="63"/>
      <c r="F7" s="37" t="s">
        <v>735</v>
      </c>
      <c r="G7" s="37" t="s">
        <v>736</v>
      </c>
      <c r="H7" s="37" t="s">
        <v>737</v>
      </c>
      <c r="I7" s="63"/>
      <c r="J7" s="63"/>
      <c r="K7" s="63"/>
      <c r="L7" s="64"/>
    </row>
    <row r="8" spans="1:12" ht="38.25">
      <c r="A8" s="39">
        <v>1861</v>
      </c>
      <c r="B8" s="40">
        <v>43684</v>
      </c>
      <c r="C8" s="39" t="s">
        <v>738</v>
      </c>
      <c r="D8" s="39" t="s">
        <v>739</v>
      </c>
      <c r="E8" s="39" t="s">
        <v>740</v>
      </c>
      <c r="F8" s="39" t="s">
        <v>741</v>
      </c>
      <c r="G8" s="39" t="s">
        <v>742</v>
      </c>
      <c r="H8" s="39" t="s">
        <v>743</v>
      </c>
      <c r="I8" s="39" t="s">
        <v>744</v>
      </c>
      <c r="J8" s="39" t="s">
        <v>745</v>
      </c>
      <c r="K8" s="39">
        <v>7</v>
      </c>
      <c r="L8" s="41">
        <v>140</v>
      </c>
    </row>
    <row r="9" spans="1:12" ht="38.25">
      <c r="A9" s="39">
        <v>1860</v>
      </c>
      <c r="B9" s="40">
        <v>43684</v>
      </c>
      <c r="C9" s="39" t="s">
        <v>746</v>
      </c>
      <c r="D9" s="39" t="s">
        <v>739</v>
      </c>
      <c r="E9" s="39" t="s">
        <v>740</v>
      </c>
      <c r="F9" s="39" t="s">
        <v>741</v>
      </c>
      <c r="G9" s="39" t="s">
        <v>742</v>
      </c>
      <c r="H9" s="39" t="s">
        <v>743</v>
      </c>
      <c r="I9" s="39" t="s">
        <v>744</v>
      </c>
      <c r="J9" s="39" t="s">
        <v>745</v>
      </c>
      <c r="K9" s="39">
        <v>7</v>
      </c>
      <c r="L9" s="41">
        <v>140</v>
      </c>
    </row>
    <row r="10" spans="1:12" ht="38.25">
      <c r="A10" s="39">
        <v>1862</v>
      </c>
      <c r="B10" s="40">
        <v>43684</v>
      </c>
      <c r="C10" s="39" t="s">
        <v>747</v>
      </c>
      <c r="D10" s="39" t="s">
        <v>748</v>
      </c>
      <c r="E10" s="39" t="s">
        <v>740</v>
      </c>
      <c r="F10" s="39" t="s">
        <v>741</v>
      </c>
      <c r="G10" s="39" t="s">
        <v>742</v>
      </c>
      <c r="H10" s="39" t="s">
        <v>743</v>
      </c>
      <c r="I10" s="39" t="s">
        <v>744</v>
      </c>
      <c r="J10" s="39" t="s">
        <v>745</v>
      </c>
      <c r="K10" s="39">
        <v>7</v>
      </c>
      <c r="L10" s="41">
        <v>140</v>
      </c>
    </row>
    <row r="11" spans="1:12" ht="38.25">
      <c r="A11" s="39">
        <v>1863</v>
      </c>
      <c r="B11" s="40">
        <v>43684</v>
      </c>
      <c r="C11" s="39" t="s">
        <v>749</v>
      </c>
      <c r="D11" s="39" t="s">
        <v>748</v>
      </c>
      <c r="E11" s="39" t="s">
        <v>740</v>
      </c>
      <c r="F11" s="39" t="s">
        <v>741</v>
      </c>
      <c r="G11" s="39" t="s">
        <v>742</v>
      </c>
      <c r="H11" s="39" t="s">
        <v>743</v>
      </c>
      <c r="I11" s="39" t="s">
        <v>744</v>
      </c>
      <c r="J11" s="39" t="s">
        <v>745</v>
      </c>
      <c r="K11" s="39">
        <v>7</v>
      </c>
      <c r="L11" s="41">
        <v>140</v>
      </c>
    </row>
    <row r="12" spans="1:12" ht="38.25">
      <c r="A12" s="39">
        <v>1864</v>
      </c>
      <c r="B12" s="40">
        <v>43684</v>
      </c>
      <c r="C12" s="39" t="s">
        <v>750</v>
      </c>
      <c r="D12" s="39" t="s">
        <v>751</v>
      </c>
      <c r="E12" s="39" t="s">
        <v>740</v>
      </c>
      <c r="F12" s="39" t="s">
        <v>741</v>
      </c>
      <c r="G12" s="39" t="s">
        <v>742</v>
      </c>
      <c r="H12" s="39" t="s">
        <v>743</v>
      </c>
      <c r="I12" s="39" t="s">
        <v>744</v>
      </c>
      <c r="J12" s="39" t="s">
        <v>745</v>
      </c>
      <c r="K12" s="39">
        <v>5</v>
      </c>
      <c r="L12" s="41">
        <v>100</v>
      </c>
    </row>
    <row r="13" spans="1:12" ht="38.25">
      <c r="A13" s="39">
        <v>1991</v>
      </c>
      <c r="B13" s="40">
        <v>43686</v>
      </c>
      <c r="C13" s="39" t="s">
        <v>752</v>
      </c>
      <c r="D13" s="39" t="s">
        <v>753</v>
      </c>
      <c r="E13" s="39" t="s">
        <v>754</v>
      </c>
      <c r="F13" s="39" t="s">
        <v>755</v>
      </c>
      <c r="G13" s="39" t="s">
        <v>756</v>
      </c>
      <c r="H13" s="39" t="s">
        <v>757</v>
      </c>
      <c r="I13" s="39" t="s">
        <v>758</v>
      </c>
      <c r="J13" s="39" t="s">
        <v>745</v>
      </c>
      <c r="K13" s="39">
        <v>1</v>
      </c>
      <c r="L13" s="41">
        <v>165</v>
      </c>
    </row>
    <row r="14" spans="1:12" ht="25.5">
      <c r="A14" s="39">
        <v>1988</v>
      </c>
      <c r="B14" s="40">
        <v>43689</v>
      </c>
      <c r="C14" s="39" t="s">
        <v>759</v>
      </c>
      <c r="D14" s="39" t="s">
        <v>760</v>
      </c>
      <c r="E14" s="39" t="s">
        <v>761</v>
      </c>
      <c r="F14" s="39" t="s">
        <v>755</v>
      </c>
      <c r="G14" s="39" t="s">
        <v>756</v>
      </c>
      <c r="H14" s="39" t="s">
        <v>762</v>
      </c>
      <c r="I14" s="39" t="s">
        <v>763</v>
      </c>
      <c r="J14" s="39" t="s">
        <v>745</v>
      </c>
      <c r="K14" s="39">
        <v>4</v>
      </c>
      <c r="L14" s="41">
        <v>662</v>
      </c>
    </row>
    <row r="15" spans="1:12" ht="38.25">
      <c r="A15" s="39">
        <v>1989</v>
      </c>
      <c r="B15" s="40">
        <v>43689</v>
      </c>
      <c r="C15" s="39" t="s">
        <v>764</v>
      </c>
      <c r="D15" s="39" t="s">
        <v>739</v>
      </c>
      <c r="E15" s="39" t="s">
        <v>765</v>
      </c>
      <c r="F15" s="39" t="s">
        <v>755</v>
      </c>
      <c r="G15" s="39" t="s">
        <v>756</v>
      </c>
      <c r="H15" s="39" t="s">
        <v>762</v>
      </c>
      <c r="I15" s="39" t="s">
        <v>763</v>
      </c>
      <c r="J15" s="39" t="s">
        <v>745</v>
      </c>
      <c r="K15" s="39">
        <v>4</v>
      </c>
      <c r="L15" s="41">
        <v>662</v>
      </c>
    </row>
    <row r="16" spans="1:12" ht="25.5">
      <c r="A16" s="39">
        <v>2066</v>
      </c>
      <c r="B16" s="40">
        <v>43698</v>
      </c>
      <c r="C16" s="39" t="s">
        <v>766</v>
      </c>
      <c r="D16" s="39" t="s">
        <v>767</v>
      </c>
      <c r="E16" s="39" t="s">
        <v>768</v>
      </c>
      <c r="F16" s="39" t="s">
        <v>741</v>
      </c>
      <c r="G16" s="39" t="s">
        <v>769</v>
      </c>
      <c r="H16" s="39" t="s">
        <v>770</v>
      </c>
      <c r="I16" s="39" t="s">
        <v>771</v>
      </c>
      <c r="J16" s="39" t="s">
        <v>745</v>
      </c>
      <c r="K16" s="39">
        <v>5</v>
      </c>
      <c r="L16" s="41">
        <v>100</v>
      </c>
    </row>
    <row r="17" spans="1:12" ht="38.25">
      <c r="A17" s="39">
        <v>1781</v>
      </c>
      <c r="B17" s="40">
        <v>43699</v>
      </c>
      <c r="C17" s="39" t="s">
        <v>772</v>
      </c>
      <c r="D17" s="39" t="s">
        <v>739</v>
      </c>
      <c r="E17" s="39" t="s">
        <v>773</v>
      </c>
      <c r="F17" s="39" t="s">
        <v>741</v>
      </c>
      <c r="G17" s="39" t="s">
        <v>742</v>
      </c>
      <c r="H17" s="39" t="s">
        <v>743</v>
      </c>
      <c r="I17" s="39" t="s">
        <v>744</v>
      </c>
      <c r="J17" s="39" t="s">
        <v>745</v>
      </c>
      <c r="K17" s="39">
        <v>7</v>
      </c>
      <c r="L17" s="41">
        <v>140</v>
      </c>
    </row>
    <row r="18" spans="1:12" ht="38.25">
      <c r="A18" s="39">
        <v>1782</v>
      </c>
      <c r="B18" s="40">
        <v>43699</v>
      </c>
      <c r="C18" s="39" t="s">
        <v>764</v>
      </c>
      <c r="D18" s="39" t="s">
        <v>774</v>
      </c>
      <c r="E18" s="39" t="s">
        <v>773</v>
      </c>
      <c r="F18" s="39" t="s">
        <v>741</v>
      </c>
      <c r="G18" s="39" t="s">
        <v>742</v>
      </c>
      <c r="H18" s="39" t="s">
        <v>743</v>
      </c>
      <c r="I18" s="39" t="s">
        <v>744</v>
      </c>
      <c r="J18" s="39" t="s">
        <v>745</v>
      </c>
      <c r="K18" s="39">
        <v>7</v>
      </c>
      <c r="L18" s="41">
        <v>140</v>
      </c>
    </row>
    <row r="19" spans="1:12" ht="38.25">
      <c r="A19" s="39">
        <v>1783</v>
      </c>
      <c r="B19" s="40">
        <v>43699</v>
      </c>
      <c r="C19" s="39" t="s">
        <v>775</v>
      </c>
      <c r="D19" s="39" t="s">
        <v>739</v>
      </c>
      <c r="E19" s="39" t="s">
        <v>773</v>
      </c>
      <c r="F19" s="39" t="s">
        <v>741</v>
      </c>
      <c r="G19" s="39" t="s">
        <v>742</v>
      </c>
      <c r="H19" s="39" t="s">
        <v>743</v>
      </c>
      <c r="I19" s="39" t="s">
        <v>744</v>
      </c>
      <c r="J19" s="39" t="s">
        <v>745</v>
      </c>
      <c r="K19" s="39">
        <v>7</v>
      </c>
      <c r="L19" s="41">
        <v>140</v>
      </c>
    </row>
    <row r="20" spans="1:12" ht="38.25">
      <c r="A20" s="39">
        <v>1787</v>
      </c>
      <c r="B20" s="40">
        <v>43699</v>
      </c>
      <c r="C20" s="39" t="s">
        <v>776</v>
      </c>
      <c r="D20" s="39" t="s">
        <v>748</v>
      </c>
      <c r="E20" s="39" t="s">
        <v>773</v>
      </c>
      <c r="F20" s="39" t="s">
        <v>741</v>
      </c>
      <c r="G20" s="39" t="s">
        <v>742</v>
      </c>
      <c r="H20" s="39" t="s">
        <v>743</v>
      </c>
      <c r="I20" s="39" t="s">
        <v>744</v>
      </c>
      <c r="J20" s="39" t="s">
        <v>745</v>
      </c>
      <c r="K20" s="39">
        <v>7</v>
      </c>
      <c r="L20" s="41">
        <v>140</v>
      </c>
    </row>
    <row r="21" spans="1:12" ht="38.25">
      <c r="A21" s="39">
        <v>1785</v>
      </c>
      <c r="B21" s="40">
        <v>43699</v>
      </c>
      <c r="C21" s="39" t="s">
        <v>777</v>
      </c>
      <c r="D21" s="39" t="s">
        <v>748</v>
      </c>
      <c r="E21" s="39" t="s">
        <v>773</v>
      </c>
      <c r="F21" s="39" t="s">
        <v>741</v>
      </c>
      <c r="G21" s="39" t="s">
        <v>742</v>
      </c>
      <c r="H21" s="39" t="s">
        <v>743</v>
      </c>
      <c r="I21" s="39" t="s">
        <v>744</v>
      </c>
      <c r="J21" s="39" t="s">
        <v>745</v>
      </c>
      <c r="K21" s="39">
        <v>7</v>
      </c>
      <c r="L21" s="41">
        <v>140</v>
      </c>
    </row>
    <row r="22" spans="1:12" ht="38.25">
      <c r="A22" s="39">
        <v>1784</v>
      </c>
      <c r="B22" s="40">
        <v>43699</v>
      </c>
      <c r="C22" s="39" t="s">
        <v>778</v>
      </c>
      <c r="D22" s="39" t="s">
        <v>748</v>
      </c>
      <c r="E22" s="39" t="s">
        <v>773</v>
      </c>
      <c r="F22" s="39" t="s">
        <v>741</v>
      </c>
      <c r="G22" s="39" t="s">
        <v>742</v>
      </c>
      <c r="H22" s="39" t="s">
        <v>743</v>
      </c>
      <c r="I22" s="39" t="s">
        <v>744</v>
      </c>
      <c r="J22" s="39" t="s">
        <v>745</v>
      </c>
      <c r="K22" s="39">
        <v>7</v>
      </c>
      <c r="L22" s="41">
        <v>140</v>
      </c>
    </row>
    <row r="23" spans="1:12" ht="38.25">
      <c r="A23" s="39">
        <v>1787</v>
      </c>
      <c r="B23" s="40">
        <v>43699</v>
      </c>
      <c r="C23" s="39" t="s">
        <v>779</v>
      </c>
      <c r="D23" s="39" t="s">
        <v>739</v>
      </c>
      <c r="E23" s="39" t="s">
        <v>773</v>
      </c>
      <c r="F23" s="39" t="s">
        <v>741</v>
      </c>
      <c r="G23" s="39" t="s">
        <v>742</v>
      </c>
      <c r="H23" s="39" t="s">
        <v>743</v>
      </c>
      <c r="I23" s="39" t="s">
        <v>744</v>
      </c>
      <c r="J23" s="39" t="s">
        <v>745</v>
      </c>
      <c r="K23" s="39">
        <v>7</v>
      </c>
      <c r="L23" s="41">
        <v>140</v>
      </c>
    </row>
    <row r="24" spans="1:12" ht="38.25">
      <c r="A24" s="39">
        <v>1788</v>
      </c>
      <c r="B24" s="40">
        <v>43699</v>
      </c>
      <c r="C24" s="39" t="s">
        <v>780</v>
      </c>
      <c r="D24" s="39" t="s">
        <v>748</v>
      </c>
      <c r="E24" s="39" t="s">
        <v>773</v>
      </c>
      <c r="F24" s="39" t="s">
        <v>741</v>
      </c>
      <c r="G24" s="39" t="s">
        <v>742</v>
      </c>
      <c r="H24" s="39" t="s">
        <v>743</v>
      </c>
      <c r="I24" s="39" t="s">
        <v>744</v>
      </c>
      <c r="J24" s="39" t="s">
        <v>745</v>
      </c>
      <c r="K24" s="39">
        <v>7</v>
      </c>
      <c r="L24" s="41">
        <v>140</v>
      </c>
    </row>
    <row r="25" spans="1:12" ht="38.25">
      <c r="A25" s="39">
        <v>1789</v>
      </c>
      <c r="B25" s="40">
        <v>43699</v>
      </c>
      <c r="C25" s="39" t="s">
        <v>781</v>
      </c>
      <c r="D25" s="39" t="s">
        <v>739</v>
      </c>
      <c r="E25" s="39" t="s">
        <v>773</v>
      </c>
      <c r="F25" s="39" t="s">
        <v>741</v>
      </c>
      <c r="G25" s="39" t="s">
        <v>742</v>
      </c>
      <c r="H25" s="39" t="s">
        <v>743</v>
      </c>
      <c r="I25" s="39" t="s">
        <v>744</v>
      </c>
      <c r="J25" s="39" t="s">
        <v>745</v>
      </c>
      <c r="K25" s="39">
        <v>7</v>
      </c>
      <c r="L25" s="41">
        <v>140</v>
      </c>
    </row>
    <row r="26" spans="1:12" ht="38.25">
      <c r="A26" s="39">
        <v>2078</v>
      </c>
      <c r="B26" s="40">
        <v>43704</v>
      </c>
      <c r="C26" s="39" t="s">
        <v>782</v>
      </c>
      <c r="D26" s="39" t="s">
        <v>739</v>
      </c>
      <c r="E26" s="39" t="s">
        <v>761</v>
      </c>
      <c r="F26" s="39" t="s">
        <v>741</v>
      </c>
      <c r="G26" s="39" t="s">
        <v>742</v>
      </c>
      <c r="H26" s="39" t="s">
        <v>743</v>
      </c>
      <c r="I26" s="39" t="s">
        <v>744</v>
      </c>
      <c r="J26" s="39" t="s">
        <v>745</v>
      </c>
      <c r="K26" s="39">
        <v>5</v>
      </c>
      <c r="L26" s="41">
        <v>100</v>
      </c>
    </row>
    <row r="27" spans="1:12" ht="38.25">
      <c r="A27" s="39">
        <v>2076</v>
      </c>
      <c r="B27" s="40">
        <v>43704</v>
      </c>
      <c r="C27" s="39" t="s">
        <v>783</v>
      </c>
      <c r="D27" s="39" t="s">
        <v>739</v>
      </c>
      <c r="E27" s="39" t="s">
        <v>761</v>
      </c>
      <c r="F27" s="39" t="s">
        <v>741</v>
      </c>
      <c r="G27" s="39" t="s">
        <v>742</v>
      </c>
      <c r="H27" s="39" t="s">
        <v>743</v>
      </c>
      <c r="I27" s="39" t="s">
        <v>744</v>
      </c>
      <c r="J27" s="39" t="s">
        <v>745</v>
      </c>
      <c r="K27" s="39">
        <v>5</v>
      </c>
      <c r="L27" s="41">
        <v>100</v>
      </c>
    </row>
    <row r="28" spans="1:12" ht="38.25">
      <c r="A28" s="39">
        <v>2075</v>
      </c>
      <c r="B28" s="40">
        <v>43704</v>
      </c>
      <c r="C28" s="39" t="s">
        <v>776</v>
      </c>
      <c r="D28" s="39" t="s">
        <v>751</v>
      </c>
      <c r="E28" s="39" t="s">
        <v>761</v>
      </c>
      <c r="F28" s="39" t="s">
        <v>741</v>
      </c>
      <c r="G28" s="39" t="s">
        <v>742</v>
      </c>
      <c r="H28" s="39" t="s">
        <v>743</v>
      </c>
      <c r="I28" s="39" t="s">
        <v>744</v>
      </c>
      <c r="J28" s="39" t="s">
        <v>745</v>
      </c>
      <c r="K28" s="39">
        <v>5</v>
      </c>
      <c r="L28" s="41">
        <v>100</v>
      </c>
    </row>
    <row r="29" spans="1:12" ht="38.25">
      <c r="A29" s="39">
        <v>2077</v>
      </c>
      <c r="B29" s="40">
        <v>43704</v>
      </c>
      <c r="C29" s="39" t="s">
        <v>784</v>
      </c>
      <c r="D29" s="39" t="s">
        <v>785</v>
      </c>
      <c r="E29" s="39" t="s">
        <v>761</v>
      </c>
      <c r="F29" s="39" t="s">
        <v>741</v>
      </c>
      <c r="G29" s="39" t="s">
        <v>742</v>
      </c>
      <c r="H29" s="39" t="s">
        <v>743</v>
      </c>
      <c r="I29" s="39" t="s">
        <v>744</v>
      </c>
      <c r="J29" s="39" t="s">
        <v>745</v>
      </c>
      <c r="K29" s="39">
        <v>5</v>
      </c>
      <c r="L29" s="41">
        <v>100</v>
      </c>
    </row>
    <row r="30" spans="1:12" ht="38.25">
      <c r="A30" s="39">
        <v>2096</v>
      </c>
      <c r="B30" s="40">
        <v>43707</v>
      </c>
      <c r="C30" s="39" t="s">
        <v>786</v>
      </c>
      <c r="D30" s="39" t="s">
        <v>739</v>
      </c>
      <c r="E30" s="39" t="s">
        <v>787</v>
      </c>
      <c r="F30" s="39" t="s">
        <v>741</v>
      </c>
      <c r="G30" s="39" t="s">
        <v>742</v>
      </c>
      <c r="H30" s="39" t="s">
        <v>743</v>
      </c>
      <c r="I30" s="39" t="s">
        <v>744</v>
      </c>
      <c r="J30" s="39" t="s">
        <v>745</v>
      </c>
      <c r="K30" s="39">
        <v>7</v>
      </c>
      <c r="L30" s="41">
        <v>140</v>
      </c>
    </row>
    <row r="31" spans="1:12" ht="38.25">
      <c r="A31" s="39">
        <v>2095</v>
      </c>
      <c r="B31" s="40">
        <v>43707</v>
      </c>
      <c r="C31" s="39" t="s">
        <v>788</v>
      </c>
      <c r="D31" s="39" t="s">
        <v>739</v>
      </c>
      <c r="E31" s="39" t="s">
        <v>787</v>
      </c>
      <c r="F31" s="39" t="s">
        <v>741</v>
      </c>
      <c r="G31" s="39" t="s">
        <v>742</v>
      </c>
      <c r="H31" s="39" t="s">
        <v>743</v>
      </c>
      <c r="I31" s="39" t="s">
        <v>744</v>
      </c>
      <c r="J31" s="39" t="s">
        <v>745</v>
      </c>
      <c r="K31" s="39">
        <v>7</v>
      </c>
      <c r="L31" s="41">
        <v>140</v>
      </c>
    </row>
    <row r="32" spans="1:12" ht="12.75" customHeight="1">
      <c r="A32" s="60" t="s">
        <v>789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42">
        <f>SUM(L8:L31)</f>
        <v>4189</v>
      </c>
    </row>
    <row r="36" spans="1:14" ht="12.75" customHeight="1">
      <c r="A36" s="49" t="s">
        <v>362</v>
      </c>
      <c r="B36" s="49"/>
      <c r="C36" s="49"/>
      <c r="G36" s="61" t="s">
        <v>363</v>
      </c>
      <c r="H36" s="61"/>
      <c r="I36" s="61"/>
      <c r="J36" s="61"/>
      <c r="K36" s="61"/>
      <c r="L36" s="61"/>
      <c r="M36" s="61"/>
      <c r="N36" s="22"/>
    </row>
    <row r="37" spans="1:14" ht="12.75" customHeight="1">
      <c r="A37" s="46" t="s">
        <v>364</v>
      </c>
      <c r="B37" s="46"/>
      <c r="C37" s="46"/>
      <c r="F37" s="43"/>
      <c r="G37" s="47" t="s">
        <v>365</v>
      </c>
      <c r="H37" s="47"/>
      <c r="I37" s="47"/>
      <c r="J37" s="47"/>
      <c r="K37" s="47"/>
      <c r="L37" s="47"/>
      <c r="M37" s="47"/>
      <c r="N37" s="24"/>
    </row>
    <row r="38" spans="1:13" ht="12.75" customHeight="1">
      <c r="A38" s="1"/>
      <c r="B38" s="44"/>
      <c r="C38" s="2"/>
      <c r="G38" s="47" t="s">
        <v>790</v>
      </c>
      <c r="H38" s="47"/>
      <c r="I38" s="47"/>
      <c r="J38" s="47"/>
      <c r="K38" s="47"/>
      <c r="L38" s="47"/>
      <c r="M38" s="47"/>
    </row>
  </sheetData>
  <sheetProtection selectLockedCells="1" selectUnlockedCells="1"/>
  <mergeCells count="16">
    <mergeCell ref="A3:L3"/>
    <mergeCell ref="A6:B6"/>
    <mergeCell ref="C6:C7"/>
    <mergeCell ref="D6:D7"/>
    <mergeCell ref="E6:E7"/>
    <mergeCell ref="F6:H6"/>
    <mergeCell ref="I6:I7"/>
    <mergeCell ref="J6:J7"/>
    <mergeCell ref="K6:K7"/>
    <mergeCell ref="L6:L7"/>
    <mergeCell ref="G38:M38"/>
    <mergeCell ref="A32:K32"/>
    <mergeCell ref="A36:C36"/>
    <mergeCell ref="G36:M36"/>
    <mergeCell ref="A37:C37"/>
    <mergeCell ref="G37:M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Limited</cp:lastModifiedBy>
  <dcterms:modified xsi:type="dcterms:W3CDTF">2019-09-16T11:35:29Z</dcterms:modified>
  <cp:category/>
  <cp:version/>
  <cp:contentType/>
  <cp:contentStatus/>
</cp:coreProperties>
</file>